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rojects\0497868 Nutrien Kenai Air Permit Rev.DG\Application Documents\Attachment C BACT Documents\"/>
    </mc:Choice>
  </mc:AlternateContent>
  <bookViews>
    <workbookView xWindow="11610" yWindow="45" windowWidth="11445" windowHeight="9645" tabRatio="845" firstSheet="1" activeTab="1"/>
  </bookViews>
  <sheets>
    <sheet name="BACT Summary" sheetId="1" state="hidden" r:id="rId1"/>
    <sheet name="Unit 12-Primary Reformer" sheetId="2" r:id="rId2"/>
    <sheet name="Unit 14-CO2 Vent" sheetId="3" r:id="rId3"/>
    <sheet name="Units 22 and 23-Flares" sheetId="4" r:id="rId4"/>
    <sheet name="Unit 41B_C MDEA Storage Tank" sheetId="19" r:id="rId5"/>
    <sheet name="Unit 13-Startup Heater" sheetId="7" r:id="rId6"/>
    <sheet name="Units 35 and 36-Urea Granulator" sheetId="17" r:id="rId7"/>
    <sheet name="Unit 41A UF85 Tank" sheetId="20" r:id="rId8"/>
    <sheet name="Unit 40-Cooling Tower" sheetId="11" r:id="rId9"/>
    <sheet name="Units 44, 48, and 49-Boilers" sheetId="9" r:id="rId10"/>
    <sheet name="Unit 11-Ammonia Tank Flare" sheetId="21" r:id="rId11"/>
    <sheet name="Units 47A-47D Urea Transfer" sheetId="18" r:id="rId12"/>
    <sheet name="Units 55-59 Solar Turbines" sheetId="22" r:id="rId13"/>
    <sheet name="Units 50-54 Waste Heat Boilers" sheetId="26" r:id="rId14"/>
    <sheet name="Units 65 and 66-Well&amp;Fire Pumps" sheetId="13" r:id="rId15"/>
  </sheets>
  <definedNames>
    <definedName name="_xlnm.Print_Area" localSheetId="0">'BACT Summary'!$A$1:$N$37</definedName>
    <definedName name="_xlnm.Print_Area" localSheetId="10">'Unit 11-Ammonia Tank Flare'!$A$1:$H$68</definedName>
    <definedName name="_xlnm.Print_Area" localSheetId="5">'Unit 13-Startup Heater'!$A$1:$H$117</definedName>
    <definedName name="_xlnm.Print_Area" localSheetId="2">'Unit 14-CO2 Vent'!$A$1:$H$42</definedName>
    <definedName name="_xlnm.Print_Area" localSheetId="7">'Unit 41A UF85 Tank'!$A$1:$I$13</definedName>
    <definedName name="_xlnm.Print_Area" localSheetId="4">'Unit 41B_C MDEA Storage Tank'!$A$1:$H$15</definedName>
    <definedName name="_xlnm.Print_Area" localSheetId="3">'Units 22 and 23-Flares'!$A$1:$H$120</definedName>
    <definedName name="_xlnm.Print_Area" localSheetId="6">'Units 35 and 36-Urea Granulator'!$A$1:$H$55</definedName>
    <definedName name="_xlnm.Print_Area" localSheetId="9">'Units 44, 48, and 49-Boilers'!$A$1:$H$252</definedName>
    <definedName name="_xlnm.Print_Area" localSheetId="11">'Units 47A-47D Urea Transfer'!$A$1:$H$28</definedName>
    <definedName name="_xlnm.Print_Area" localSheetId="13">'Units 50-54 Waste Heat Boilers'!$A$1:$H$211</definedName>
    <definedName name="_xlnm.Print_Area" localSheetId="12">'Units 55-59 Solar Turbines'!$A$1:$H$48</definedName>
    <definedName name="_xlnm.Print_Area" localSheetId="14">'Units 65 and 66-Well&amp;Fire Pumps'!$A$1:$H$58</definedName>
    <definedName name="_xlnm.Print_Titles" localSheetId="10">'Unit 11-Ammonia Tank Flare'!$1:$7</definedName>
    <definedName name="_xlnm.Print_Titles" localSheetId="5">'Unit 13-Startup Heater'!$1:$7</definedName>
    <definedName name="_xlnm.Print_Titles" localSheetId="8">'Unit 40-Cooling Tower'!$1:$7</definedName>
    <definedName name="_xlnm.Print_Titles" localSheetId="3">'Units 22 and 23-Flares'!$1:$8</definedName>
    <definedName name="_xlnm.Print_Titles" localSheetId="9">'Units 44, 48, and 49-Boilers'!$1:$9</definedName>
    <definedName name="_xlnm.Print_Titles" localSheetId="13">'Units 50-54 Waste Heat Boilers'!$1:$10</definedName>
    <definedName name="_xlnm.Print_Titles" localSheetId="12">'Units 55-59 Solar Turbines'!$1:$10</definedName>
  </definedNames>
  <calcPr calcId="162913"/>
</workbook>
</file>

<file path=xl/calcChain.xml><?xml version="1.0" encoding="utf-8"?>
<calcChain xmlns="http://schemas.openxmlformats.org/spreadsheetml/2006/main">
  <c r="H61" i="21" l="1"/>
  <c r="E61" i="21"/>
  <c r="C61" i="21"/>
  <c r="B61" i="21"/>
  <c r="A61" i="21"/>
  <c r="H42" i="21"/>
  <c r="G42" i="21"/>
  <c r="F42" i="21"/>
  <c r="E42" i="21"/>
  <c r="C42" i="21"/>
  <c r="B42" i="21"/>
  <c r="A42" i="21"/>
  <c r="B26" i="21" l="1"/>
  <c r="C26" i="21"/>
  <c r="D26" i="21"/>
  <c r="E26" i="21"/>
  <c r="F26" i="21"/>
  <c r="G26" i="21"/>
  <c r="H26" i="21"/>
  <c r="B27" i="21"/>
  <c r="C27" i="21"/>
  <c r="D27" i="21"/>
  <c r="E27" i="21"/>
  <c r="F27" i="21"/>
  <c r="G27" i="21"/>
  <c r="H27" i="21"/>
  <c r="B28" i="21"/>
  <c r="C28" i="21"/>
  <c r="D28" i="21"/>
  <c r="E28" i="21"/>
  <c r="F28" i="21"/>
  <c r="G28" i="21"/>
  <c r="H28" i="21"/>
  <c r="B29" i="21"/>
  <c r="C29" i="21"/>
  <c r="D29" i="21"/>
  <c r="E29" i="21"/>
  <c r="F29" i="21"/>
  <c r="G29" i="21"/>
  <c r="H29" i="21"/>
  <c r="B30" i="21"/>
  <c r="C30" i="21"/>
  <c r="D30" i="21"/>
  <c r="E30" i="21"/>
  <c r="F30" i="21"/>
  <c r="G30" i="21"/>
  <c r="H30" i="21"/>
  <c r="B31" i="21"/>
  <c r="C31" i="21"/>
  <c r="D31" i="21"/>
  <c r="E31" i="21"/>
  <c r="F31" i="21"/>
  <c r="G31" i="21"/>
  <c r="H31" i="21"/>
  <c r="B32" i="21"/>
  <c r="C32" i="21"/>
  <c r="D32" i="21"/>
  <c r="E32" i="21"/>
  <c r="F32" i="21"/>
  <c r="G32" i="21"/>
  <c r="H32" i="21"/>
  <c r="B33" i="21"/>
  <c r="C33" i="21"/>
  <c r="D33" i="21"/>
  <c r="E33" i="21"/>
  <c r="F33" i="21"/>
  <c r="G33" i="21"/>
  <c r="H33" i="21"/>
  <c r="B37" i="21"/>
  <c r="C37" i="21"/>
  <c r="D37" i="21"/>
  <c r="E37" i="21"/>
  <c r="F37" i="21"/>
  <c r="G37" i="21"/>
  <c r="H37" i="21"/>
  <c r="B36" i="21"/>
  <c r="C36" i="21"/>
  <c r="D36" i="21"/>
  <c r="E36" i="21"/>
  <c r="F36" i="21"/>
  <c r="G36" i="21"/>
  <c r="H36" i="21"/>
  <c r="B38" i="21"/>
  <c r="C38" i="21"/>
  <c r="D38" i="21"/>
  <c r="E38" i="21"/>
  <c r="F38" i="21"/>
  <c r="G38" i="21"/>
  <c r="H38" i="21"/>
  <c r="B39" i="21"/>
  <c r="C39" i="21"/>
  <c r="D39" i="21"/>
  <c r="E39" i="21"/>
  <c r="F39" i="21"/>
  <c r="G39" i="21"/>
  <c r="H39" i="21"/>
  <c r="B41" i="21"/>
  <c r="C41" i="21"/>
  <c r="D41" i="21"/>
  <c r="E41" i="21"/>
  <c r="F41" i="21"/>
  <c r="G41" i="21"/>
  <c r="H41" i="21"/>
  <c r="B43" i="21"/>
  <c r="C43" i="21"/>
  <c r="D43" i="21"/>
  <c r="E43" i="21"/>
  <c r="F43" i="21"/>
  <c r="G43" i="21"/>
  <c r="H43" i="21"/>
  <c r="B44" i="21"/>
  <c r="C44" i="21"/>
  <c r="D44" i="21"/>
  <c r="E44" i="21"/>
  <c r="F44" i="21"/>
  <c r="G44" i="21"/>
  <c r="H44" i="21"/>
  <c r="B45" i="21"/>
  <c r="C45" i="21"/>
  <c r="D45" i="21"/>
  <c r="E45" i="21"/>
  <c r="F45" i="21"/>
  <c r="G45" i="21"/>
  <c r="H45" i="21"/>
  <c r="B46" i="21"/>
  <c r="C46" i="21"/>
  <c r="D46" i="21"/>
  <c r="E46" i="21"/>
  <c r="F46" i="21"/>
  <c r="G46" i="21"/>
  <c r="H46" i="21"/>
  <c r="B47" i="21"/>
  <c r="C47" i="21"/>
  <c r="D47" i="21"/>
  <c r="E47" i="21"/>
  <c r="F47" i="21"/>
  <c r="G47" i="21"/>
  <c r="H47" i="21"/>
  <c r="B48" i="21"/>
  <c r="C48" i="21"/>
  <c r="D48" i="21"/>
  <c r="E48" i="21"/>
  <c r="F48" i="21"/>
  <c r="G48" i="21"/>
  <c r="H48" i="21"/>
  <c r="B49" i="21"/>
  <c r="C49" i="21"/>
  <c r="D49" i="21"/>
  <c r="E49" i="21"/>
  <c r="F49" i="21"/>
  <c r="G49" i="21"/>
  <c r="H49" i="21"/>
  <c r="B50" i="21"/>
  <c r="C50" i="21"/>
  <c r="D50" i="21"/>
  <c r="E50" i="21"/>
  <c r="F50" i="21"/>
  <c r="G50" i="21"/>
  <c r="H50" i="21"/>
  <c r="B51" i="21"/>
  <c r="C51" i="21"/>
  <c r="D51" i="21"/>
  <c r="E51" i="21"/>
  <c r="F51" i="21"/>
  <c r="G51" i="21"/>
  <c r="H51" i="21"/>
  <c r="B55" i="21"/>
  <c r="C55" i="21"/>
  <c r="D55" i="21"/>
  <c r="E55" i="21"/>
  <c r="F55" i="21"/>
  <c r="G55" i="21"/>
  <c r="H55" i="21"/>
  <c r="A27" i="21"/>
  <c r="A28" i="21"/>
  <c r="A29" i="21"/>
  <c r="A30" i="21"/>
  <c r="A31" i="21"/>
  <c r="A32" i="21"/>
  <c r="A33" i="21"/>
  <c r="A37" i="21"/>
  <c r="A36" i="21"/>
  <c r="A38" i="21"/>
  <c r="A39" i="21"/>
  <c r="A41" i="21"/>
  <c r="A43" i="21"/>
  <c r="A44" i="21"/>
  <c r="A45" i="21"/>
  <c r="A46" i="21"/>
  <c r="A47" i="21"/>
  <c r="A48" i="21"/>
  <c r="A49" i="21"/>
  <c r="A50" i="21"/>
  <c r="A51" i="21"/>
  <c r="A55" i="21"/>
  <c r="A26" i="21"/>
  <c r="B9" i="20"/>
  <c r="C9" i="20"/>
  <c r="D9" i="20"/>
  <c r="E9" i="20"/>
  <c r="F9" i="20"/>
  <c r="G9" i="20"/>
  <c r="H9" i="20"/>
  <c r="A9" i="20"/>
</calcChain>
</file>

<file path=xl/comments1.xml><?xml version="1.0" encoding="utf-8"?>
<comments xmlns="http://schemas.openxmlformats.org/spreadsheetml/2006/main">
  <authors>
    <author>Sameer Sane</author>
  </authors>
  <commentList>
    <comment ref="E16" authorId="0" shapeId="0">
      <text>
        <r>
          <rPr>
            <b/>
            <sz val="9"/>
            <color indexed="81"/>
            <rFont val="Tahoma"/>
            <family val="2"/>
          </rPr>
          <t>Sameer Sane:</t>
        </r>
        <r>
          <rPr>
            <sz val="9"/>
            <color indexed="81"/>
            <rFont val="Tahoma"/>
            <family val="2"/>
          </rPr>
          <t xml:space="preserve">
need to understand controls</t>
        </r>
      </text>
    </comment>
    <comment ref="E18" authorId="0" shapeId="0">
      <text>
        <r>
          <rPr>
            <b/>
            <sz val="9"/>
            <color indexed="81"/>
            <rFont val="Tahoma"/>
            <family val="2"/>
          </rPr>
          <t>Sameer Sane:</t>
        </r>
        <r>
          <rPr>
            <sz val="9"/>
            <color indexed="81"/>
            <rFont val="Tahoma"/>
            <family val="2"/>
          </rPr>
          <t xml:space="preserve">
Not on large BACT spreadsheet</t>
        </r>
      </text>
    </comment>
    <comment ref="C32" authorId="0" shapeId="0">
      <text>
        <r>
          <rPr>
            <b/>
            <sz val="9"/>
            <color indexed="81"/>
            <rFont val="Tahoma"/>
            <family val="2"/>
          </rPr>
          <t>Sameer Sane:</t>
        </r>
        <r>
          <rPr>
            <sz val="9"/>
            <color indexed="81"/>
            <rFont val="Tahoma"/>
            <family val="2"/>
          </rPr>
          <t xml:space="preserve">
Not on large BACT spreadsheet</t>
        </r>
      </text>
    </comment>
  </commentList>
</comments>
</file>

<file path=xl/sharedStrings.xml><?xml version="1.0" encoding="utf-8"?>
<sst xmlns="http://schemas.openxmlformats.org/spreadsheetml/2006/main" count="7319" uniqueCount="1086">
  <si>
    <t>Agrium Lightning</t>
  </si>
  <si>
    <t>Emission Unit ID</t>
  </si>
  <si>
    <t>Emission Unit 1</t>
  </si>
  <si>
    <t>Emission Unit 2</t>
  </si>
  <si>
    <t>Emission Unit 4</t>
  </si>
  <si>
    <t>Emission Unit 5</t>
  </si>
  <si>
    <t>Emission Unit 6</t>
  </si>
  <si>
    <t>Emission Unit 7</t>
  </si>
  <si>
    <t>Emission Unit 8</t>
  </si>
  <si>
    <t>Emission Unit 9</t>
  </si>
  <si>
    <t>Emission Unit 10</t>
  </si>
  <si>
    <t>Emission Unit 11</t>
  </si>
  <si>
    <t>Emission Unit 12</t>
  </si>
  <si>
    <t>Emission Unit 13</t>
  </si>
  <si>
    <t>Emission Unit 15</t>
  </si>
  <si>
    <t>Emission Unit 17</t>
  </si>
  <si>
    <t>Emission Unit 19</t>
  </si>
  <si>
    <t>Emission Unit 20</t>
  </si>
  <si>
    <t>Emission Unit 21</t>
  </si>
  <si>
    <t>Emission Unit 23</t>
  </si>
  <si>
    <t>Emission Unit Description</t>
  </si>
  <si>
    <t>CO</t>
  </si>
  <si>
    <t>PM</t>
  </si>
  <si>
    <t>VOM</t>
  </si>
  <si>
    <t>Regulated Pollutants Subject to BACT</t>
  </si>
  <si>
    <t>GHG Pollutants Subject to BACT</t>
  </si>
  <si>
    <t>Reformer</t>
  </si>
  <si>
    <t>x</t>
  </si>
  <si>
    <r>
      <t>CO</t>
    </r>
    <r>
      <rPr>
        <vertAlign val="subscript"/>
        <sz val="10"/>
        <color theme="1"/>
        <rFont val="Book Antiqua"/>
        <family val="1"/>
      </rPr>
      <t>2</t>
    </r>
    <r>
      <rPr>
        <sz val="10"/>
        <color theme="1"/>
        <rFont val="Book Antiqua"/>
        <family val="1"/>
      </rPr>
      <t xml:space="preserve"> Removal Vent </t>
    </r>
  </si>
  <si>
    <t xml:space="preserve">Urea Synthesis </t>
  </si>
  <si>
    <t xml:space="preserve">UAN Mix Tank </t>
  </si>
  <si>
    <t>Urea Granulation Plant</t>
  </si>
  <si>
    <t xml:space="preserve">Nitric Acid Plant </t>
  </si>
  <si>
    <t xml:space="preserve">Nitric Acid Storage Tank </t>
  </si>
  <si>
    <t xml:space="preserve">Cooling Tower </t>
  </si>
  <si>
    <t xml:space="preserve">Aux Boilers </t>
  </si>
  <si>
    <t>Emission Unit 16a</t>
  </si>
  <si>
    <t>Emission Unit 16b</t>
  </si>
  <si>
    <t>Emission Unit 3a</t>
  </si>
  <si>
    <t>Emission Unit 3b</t>
  </si>
  <si>
    <t>Ammonia Flare (Back Flare)</t>
  </si>
  <si>
    <t>Emission Unit 18a</t>
  </si>
  <si>
    <t xml:space="preserve">Urea Transfer </t>
  </si>
  <si>
    <t>Emission Unit 18b</t>
  </si>
  <si>
    <t>Emission Unit 18c</t>
  </si>
  <si>
    <t>Emission Unit 18d</t>
  </si>
  <si>
    <t xml:space="preserve">Urea Truck/Train Loading </t>
  </si>
  <si>
    <t xml:space="preserve">Urea Barge Loading </t>
  </si>
  <si>
    <t xml:space="preserve">MDEA Storage Tank </t>
  </si>
  <si>
    <t xml:space="preserve">Startup Heater </t>
  </si>
  <si>
    <t>Emission Unit 22a</t>
  </si>
  <si>
    <t>Emission Unit 22b</t>
  </si>
  <si>
    <t xml:space="preserve">Emergency Generator </t>
  </si>
  <si>
    <t xml:space="preserve">Fire Pump </t>
  </si>
  <si>
    <t>Emission Unit 24</t>
  </si>
  <si>
    <t>Haul Roads</t>
  </si>
  <si>
    <t>Ammonia Tank Flare</t>
  </si>
  <si>
    <t xml:space="preserve">UF Tank </t>
  </si>
  <si>
    <t xml:space="preserve">UAN Vent of Condensed Vapors </t>
  </si>
  <si>
    <t>Emission Unit 14a</t>
  </si>
  <si>
    <t xml:space="preserve">UAN Storage Tanks </t>
  </si>
  <si>
    <t>Emission Unit 14b</t>
  </si>
  <si>
    <t xml:space="preserve">Glycol Heater </t>
  </si>
  <si>
    <t xml:space="preserve">Urea Storage Tank </t>
  </si>
  <si>
    <r>
      <t>NO</t>
    </r>
    <r>
      <rPr>
        <b/>
        <vertAlign val="subscript"/>
        <sz val="10"/>
        <color theme="1"/>
        <rFont val="Book Antiqua"/>
        <family val="1"/>
      </rPr>
      <t>X</t>
    </r>
  </si>
  <si>
    <r>
      <t>PM</t>
    </r>
    <r>
      <rPr>
        <b/>
        <vertAlign val="subscript"/>
        <sz val="10"/>
        <color theme="1"/>
        <rFont val="Book Antiqua"/>
        <family val="1"/>
      </rPr>
      <t>10</t>
    </r>
  </si>
  <si>
    <r>
      <t>PM</t>
    </r>
    <r>
      <rPr>
        <b/>
        <vertAlign val="subscript"/>
        <sz val="10"/>
        <color theme="1"/>
        <rFont val="Book Antiqua"/>
        <family val="1"/>
      </rPr>
      <t>2.5</t>
    </r>
  </si>
  <si>
    <r>
      <t>CH</t>
    </r>
    <r>
      <rPr>
        <b/>
        <vertAlign val="subscript"/>
        <sz val="10"/>
        <color theme="1"/>
        <rFont val="Book Antiqua"/>
        <family val="1"/>
      </rPr>
      <t>4</t>
    </r>
  </si>
  <si>
    <r>
      <t>N</t>
    </r>
    <r>
      <rPr>
        <b/>
        <vertAlign val="subscript"/>
        <sz val="10"/>
        <color theme="1"/>
        <rFont val="Book Antiqua"/>
        <family val="1"/>
      </rPr>
      <t>2</t>
    </r>
    <r>
      <rPr>
        <b/>
        <sz val="10"/>
        <color theme="1"/>
        <rFont val="Book Antiqua"/>
        <family val="1"/>
      </rPr>
      <t>O</t>
    </r>
  </si>
  <si>
    <r>
      <t>CO</t>
    </r>
    <r>
      <rPr>
        <b/>
        <vertAlign val="subscript"/>
        <sz val="10"/>
        <color theme="1"/>
        <rFont val="Book Antiqua"/>
        <family val="1"/>
      </rPr>
      <t>2</t>
    </r>
  </si>
  <si>
    <r>
      <t>CO</t>
    </r>
    <r>
      <rPr>
        <b/>
        <vertAlign val="subscript"/>
        <sz val="10"/>
        <color theme="1"/>
        <rFont val="Book Antiqua"/>
        <family val="1"/>
      </rPr>
      <t>2</t>
    </r>
    <r>
      <rPr>
        <b/>
        <sz val="10"/>
        <color theme="1"/>
        <rFont val="Book Antiqua"/>
        <family val="1"/>
      </rPr>
      <t>e</t>
    </r>
  </si>
  <si>
    <t>NH3 Emisions Only</t>
  </si>
  <si>
    <t>BACT Applicability Summary</t>
  </si>
  <si>
    <t>NH3 Emissions Only</t>
  </si>
  <si>
    <t>RBLC ID</t>
  </si>
  <si>
    <t>Facility Name</t>
  </si>
  <si>
    <t>BACT Determination</t>
  </si>
  <si>
    <t>Syngas Flare (Front Flare)</t>
  </si>
  <si>
    <t>RBLC Search Summary</t>
  </si>
  <si>
    <t>Process Name</t>
  </si>
  <si>
    <t>Emission Limit</t>
  </si>
  <si>
    <t>Emission Limit Units</t>
  </si>
  <si>
    <t>NOx</t>
  </si>
  <si>
    <t>Pollutant</t>
  </si>
  <si>
    <t>Proper design, operation, and good engineering practices</t>
  </si>
  <si>
    <t>Gaseous Fuel Combustion Only</t>
  </si>
  <si>
    <t>Good Combustion</t>
  </si>
  <si>
    <t>No Controls; Good Combustion Practices</t>
  </si>
  <si>
    <t>Ultra Low NOx Burners (ULNB) and Selective Catalytic Reduction (SCR Voluntary)</t>
  </si>
  <si>
    <t>Selective Catalytic Reduction</t>
  </si>
  <si>
    <t>Low NOx Burners/Good Combustion</t>
  </si>
  <si>
    <t>Proper Design, Operation, and Good Engineering Practices</t>
  </si>
  <si>
    <t>Unknown</t>
  </si>
  <si>
    <t>VOC</t>
  </si>
  <si>
    <t>Optimum Catalytic Conversion of CO to CO2 in the high and low shift converters, and continued use of an optimum liquid alkanol amine solution, or other solution to maximize the absorbing of CO2</t>
  </si>
  <si>
    <t>Proper maintenance of the flare, including monitoring for the presence of flame, LGF flow rate, 0% opacity, measuring % methane in LFG</t>
  </si>
  <si>
    <t>Operation Limit: No more than 5040 hr/yr</t>
  </si>
  <si>
    <t>Good combustion practices and design</t>
  </si>
  <si>
    <t>Low sulfur fuel, combustion control</t>
  </si>
  <si>
    <t>Williams Refining &amp; Marketing, L.L.C.</t>
  </si>
  <si>
    <t>Heaters</t>
  </si>
  <si>
    <t>Oxidation Catalyst</t>
  </si>
  <si>
    <t>Rocky Mountain Energy Center, LLC</t>
  </si>
  <si>
    <t>Good combustion control practices</t>
  </si>
  <si>
    <t>SCR</t>
  </si>
  <si>
    <t>lb/MMBtu</t>
  </si>
  <si>
    <t>Liberty Generating Station</t>
  </si>
  <si>
    <t>lbs/hr</t>
  </si>
  <si>
    <t>Rocky Mountain Energy Center, LLC.</t>
  </si>
  <si>
    <t>Operation is limited to 1900 hr/yr. Low NOx combustion system.</t>
  </si>
  <si>
    <t>Good operating practices</t>
  </si>
  <si>
    <t>% Drift</t>
  </si>
  <si>
    <t>High Efficiency Mist Eliminator</t>
  </si>
  <si>
    <t>Low-NOx Burners, good combustion control and clean burning, low sulfur fuel (natural gas)</t>
  </si>
  <si>
    <t>American Municipal Power Generating Station</t>
  </si>
  <si>
    <t>LA-0211</t>
  </si>
  <si>
    <t>NM-0050</t>
  </si>
  <si>
    <t>OK-0134
OK-0135</t>
  </si>
  <si>
    <t>LA-0236</t>
  </si>
  <si>
    <t>VA-0294</t>
  </si>
  <si>
    <t>OH-0308</t>
  </si>
  <si>
    <t>WI-0204</t>
  </si>
  <si>
    <t>TX-0436</t>
  </si>
  <si>
    <t>TN-0153</t>
  </si>
  <si>
    <t>Calpine Turner Energy Center, LLC</t>
  </si>
  <si>
    <t>OR-0046</t>
  </si>
  <si>
    <t>CO-0052</t>
  </si>
  <si>
    <t>OH-0310</t>
  </si>
  <si>
    <t>Agrium U.S. Incorporated Kennewick Fertilizer Operations</t>
  </si>
  <si>
    <t>WA-0318</t>
  </si>
  <si>
    <t>LA-0254</t>
  </si>
  <si>
    <t>LA-0248</t>
  </si>
  <si>
    <t>NJ-0043</t>
  </si>
  <si>
    <t>Calpine Construction Finance Co. LP Amella Energy Center</t>
  </si>
  <si>
    <t>TX-0386</t>
  </si>
  <si>
    <t>Forsyth Energy Projects, LLC Forsyth Energy Plant</t>
  </si>
  <si>
    <t>NC-0101</t>
  </si>
  <si>
    <t>Duke Energy North America Duke Energy Washington County LLC</t>
  </si>
  <si>
    <t>OH-0254</t>
  </si>
  <si>
    <t>Navajo Refining Company LLC Navajo Refining Company LLC Artesia Refinery</t>
  </si>
  <si>
    <t>Pryor Plant Chemical Company</t>
  </si>
  <si>
    <t>CF Industries Inc. Donaldsonville Nitrogen Complex - Ammonia Plant</t>
  </si>
  <si>
    <t>WM Atlantic Waste Disposal Inc. Atlantic Waste Disposal Landfill</t>
  </si>
  <si>
    <t>Sunoco, Inc. Sun Company, Inc., Toledo Refinery</t>
  </si>
  <si>
    <t>United Wisconsin Grain Producers UWGP - Fuel Grade Ethanol Plant</t>
  </si>
  <si>
    <t>Degussa Engineered Carbons Inc. Borger Carbon Black Plant</t>
  </si>
  <si>
    <t>Permit Issue Date</t>
  </si>
  <si>
    <t>Reduction</t>
  </si>
  <si>
    <t>Hydrogen Reformer Furnace Flue Gas Vent</t>
  </si>
  <si>
    <t>Steam Methane Reformer Heater</t>
  </si>
  <si>
    <t>Primary Reformer</t>
  </si>
  <si>
    <t>CO2 Vents</t>
  </si>
  <si>
    <t>Flares, 3500 SCFM LFG (3)</t>
  </si>
  <si>
    <t>Flare, Steam Assisted</t>
  </si>
  <si>
    <t>Flares, 2500 SCFM LFG (2)</t>
  </si>
  <si>
    <t>Bypass Flare, Biomethanator</t>
  </si>
  <si>
    <t>Heaters, Reboiler</t>
  </si>
  <si>
    <t>Heater, CCR Reactor</t>
  </si>
  <si>
    <t>Auxiliary Boiler</t>
  </si>
  <si>
    <t>Emergency Diesel Fire Pump</t>
  </si>
  <si>
    <t>Emergency Fire Pump</t>
  </si>
  <si>
    <t>Utra low sulfur diesel and good combustion practices</t>
  </si>
  <si>
    <t>Dryers, Boilers, Flare</t>
  </si>
  <si>
    <t>WCR Heater</t>
  </si>
  <si>
    <t>Granulator Scrubbers</t>
  </si>
  <si>
    <t>Cooling Tower</t>
  </si>
  <si>
    <t>Chiller Cooling Tower</t>
  </si>
  <si>
    <t>Process Water Cooling Tower</t>
  </si>
  <si>
    <t>Clean Water Cooling Tower</t>
  </si>
  <si>
    <t>Heater, Reboiler</t>
  </si>
  <si>
    <t>CCR Reactor</t>
  </si>
  <si>
    <t>Entergy Louisiana LLC Ninemile Point Electric Generating Plant</t>
  </si>
  <si>
    <t>Ultra low sulfur diesel and good combustion practices</t>
  </si>
  <si>
    <t>Iowa Fertilizer Company</t>
  </si>
  <si>
    <t>IA-0105</t>
  </si>
  <si>
    <t>Good Combustion Practices</t>
  </si>
  <si>
    <t>LNB and FGR</t>
  </si>
  <si>
    <t>MMBtu/hr</t>
  </si>
  <si>
    <t>Work Practice/Good Combustion Practices</t>
  </si>
  <si>
    <t>Ammonia Flare</t>
  </si>
  <si>
    <t>No Numeric Limit</t>
  </si>
  <si>
    <t>Fire Pump</t>
  </si>
  <si>
    <t>Startup Heater</t>
  </si>
  <si>
    <t>Urea Granulator</t>
  </si>
  <si>
    <t>Wet Scrubber</t>
  </si>
  <si>
    <t>PM2.5</t>
  </si>
  <si>
    <t>Drift Eliminator</t>
  </si>
  <si>
    <t>Granulated Urea Transfer</t>
  </si>
  <si>
    <t>Bin Vent Filter</t>
  </si>
  <si>
    <t>MDEA Storage Tank</t>
  </si>
  <si>
    <t>Nitrogen Gas Blanket</t>
  </si>
  <si>
    <t>tons/year</t>
  </si>
  <si>
    <t>Southeast Idaho Energy, LLC Power County Advanced Energy Center</t>
  </si>
  <si>
    <t>ID-0017</t>
  </si>
  <si>
    <t>Selexol AGR CO2 Vent</t>
  </si>
  <si>
    <t>Thermal Oxidizer (Cat-Ox)</t>
  </si>
  <si>
    <t>PM10</t>
  </si>
  <si>
    <t>Urea Granulation Vent</t>
  </si>
  <si>
    <t>lb/ton</t>
  </si>
  <si>
    <t>Granular Urea Ammonium Nitrate Production</t>
  </si>
  <si>
    <t>Wet Scrubber, Mist Eliminator, and Product Hardener</t>
  </si>
  <si>
    <t>Koch Nitrogen Company Enid Nitrogen Plant</t>
  </si>
  <si>
    <t>OK-0124</t>
  </si>
  <si>
    <t>Urea Granulators</t>
  </si>
  <si>
    <t>Unit 12 - Primary Reformer</t>
  </si>
  <si>
    <t>Unit 22 - Plants 4 and 5 Small Flare</t>
  </si>
  <si>
    <t>Unit 23 - Plants 4 and 5 Emergency Flare</t>
  </si>
  <si>
    <t>Unit 13 - Startup Heater</t>
  </si>
  <si>
    <t>Unit 36 - Urea Granulators C/D</t>
  </si>
  <si>
    <t>Unit 35 - Urea Granulators A/B</t>
  </si>
  <si>
    <t>Unit 40 - Cooling Tower</t>
  </si>
  <si>
    <t>Unit 44 - Package Boiler</t>
  </si>
  <si>
    <t>Unit 48 - Package Boiler</t>
  </si>
  <si>
    <t>Unit 49 - Package Boiler</t>
  </si>
  <si>
    <t>Unit 47a - Urea Transfer</t>
  </si>
  <si>
    <t>Unit 47b - Urea Transfer</t>
  </si>
  <si>
    <t>Unit 66 - Gasoline Fire Pump</t>
  </si>
  <si>
    <t>Unit 65 - Diesel Well Pump</t>
  </si>
  <si>
    <t>KNO Restart</t>
  </si>
  <si>
    <t>Altoona GTL LLC/Gilberton</t>
  </si>
  <si>
    <t>PA-0285</t>
  </si>
  <si>
    <t>NH3</t>
  </si>
  <si>
    <t>CO2</t>
  </si>
  <si>
    <t>CO2e</t>
  </si>
  <si>
    <t>CH4</t>
  </si>
  <si>
    <t>N2O</t>
  </si>
  <si>
    <t>tpy</t>
  </si>
  <si>
    <t>Visible Emissions</t>
  </si>
  <si>
    <t>%</t>
  </si>
  <si>
    <t>Good Operation Practices</t>
  </si>
  <si>
    <t>Convection Reformers</t>
  </si>
  <si>
    <t>SOx</t>
  </si>
  <si>
    <t>Grains/DSCF</t>
  </si>
  <si>
    <t>CF Industries Nitrogen, LLC</t>
  </si>
  <si>
    <t>IA-0106</t>
  </si>
  <si>
    <t>Good operating practices &amp; use of natural gas</t>
  </si>
  <si>
    <t>Reformers</t>
  </si>
  <si>
    <t>Air Products and Chemicals, Inc.</t>
  </si>
  <si>
    <t>LA-0264</t>
  </si>
  <si>
    <t>lb/hr</t>
  </si>
  <si>
    <t>ULNB and SCR</t>
  </si>
  <si>
    <t>Proper equipment designs, good combustion practices, and gaseous fuel</t>
  </si>
  <si>
    <t>Iowa Fertilizer company</t>
  </si>
  <si>
    <t>CO2 Regenerator</t>
  </si>
  <si>
    <t>Good operational practices</t>
  </si>
  <si>
    <t>Carbon Dioxide Regenerator</t>
  </si>
  <si>
    <t>Flares</t>
  </si>
  <si>
    <t>OK-0135</t>
  </si>
  <si>
    <t>Carbon dioxide vent</t>
  </si>
  <si>
    <t>good operation practices</t>
  </si>
  <si>
    <t>good operating practices &amp; use of natural gas</t>
  </si>
  <si>
    <t>good combustion practices</t>
  </si>
  <si>
    <t>good combustion practices along with a wet scrubber</t>
  </si>
  <si>
    <t>Visible Emission</t>
  </si>
  <si>
    <t>good combustion practices and wet scrubber</t>
  </si>
  <si>
    <t>Urea uf-85 Storage Tank</t>
  </si>
  <si>
    <t>packed bed scrubber</t>
  </si>
  <si>
    <t>Cooling Towers</t>
  </si>
  <si>
    <t>limit the amount of VOC in treatment chemicals and a drift eliminator</t>
  </si>
  <si>
    <t>Boilers</t>
  </si>
  <si>
    <t>proper operation and use of natural gas</t>
  </si>
  <si>
    <t>Urea Loading</t>
  </si>
  <si>
    <t>NO. 1,2,3,&amp;4 Ammonia Plant Reformers</t>
  </si>
  <si>
    <t>Optimum combustion control and the use of natural gas as fuel</t>
  </si>
  <si>
    <t>SO2</t>
  </si>
  <si>
    <t>Natural Gas</t>
  </si>
  <si>
    <t>Boilers #1 and #2</t>
  </si>
  <si>
    <t>Formaldehyde</t>
  </si>
  <si>
    <t>unknown</t>
  </si>
  <si>
    <t>Drift/Mist Eliminators</t>
  </si>
  <si>
    <t>% of total circ flow</t>
  </si>
  <si>
    <t>Process Flare</t>
  </si>
  <si>
    <t>Good combustion practices. Meet 40 CFR 60.18</t>
  </si>
  <si>
    <t>Good combustion practices. Meet 40 CFR 60.19</t>
  </si>
  <si>
    <t>Smokeless flare. Air or steam-assist only if unassisted flare produces smoke. Good combustion practices. Meet 40 CFR 60.21</t>
  </si>
  <si>
    <t>250 MMBTU/H package boiler</t>
  </si>
  <si>
    <t>Good combustion practices</t>
  </si>
  <si>
    <t>Low-NOx Burners and FGR</t>
  </si>
  <si>
    <t>Good combustion practices. EPA certified per NSPS IIII</t>
  </si>
  <si>
    <t>500 KW emergency generator, fire pump</t>
  </si>
  <si>
    <t>501 KW emergency generator, fire pump</t>
  </si>
  <si>
    <t>502 KW emergency generator, fire pump</t>
  </si>
  <si>
    <t>503 KW emergency generator, fire pump</t>
  </si>
  <si>
    <t>ULSD fuel,  EPA certified per NSPS IIII</t>
  </si>
  <si>
    <t>Ammonia Storage Flare</t>
  </si>
  <si>
    <t>High Efficiency Drift Eliminator</t>
  </si>
  <si>
    <t>Geisinger Medical Center</t>
  </si>
  <si>
    <t>PA-0289</t>
  </si>
  <si>
    <t>Combined heat and power combustion turbine</t>
  </si>
  <si>
    <t>SoLoNOx combustor</t>
  </si>
  <si>
    <t>lb/hr in solonox mode</t>
  </si>
  <si>
    <t>Wesleyan University</t>
  </si>
  <si>
    <t>CT-0155</t>
  </si>
  <si>
    <t>2.4 MW natural gas fired cogeneration facility</t>
  </si>
  <si>
    <t>oxidation catalyst</t>
  </si>
  <si>
    <t>Steuler Eco2pro SCR</t>
  </si>
  <si>
    <t>Cutrale Citrus Juices USA Auburndale citrus facility</t>
  </si>
  <si>
    <t>FL-0313</t>
  </si>
  <si>
    <t>FL-0314</t>
  </si>
  <si>
    <t>Cogen System Turbine NO.1 W/existing duct Burner #1</t>
  </si>
  <si>
    <t>dry low NOx burners</t>
  </si>
  <si>
    <t>Cutrale Citrus Juices USA Leesburg citrus facility</t>
  </si>
  <si>
    <t>Cogen System Turbine &amp; existing steam generator</t>
  </si>
  <si>
    <t>Cornell university Cornell combined heat &amp; power project</t>
  </si>
  <si>
    <t>NY-0101</t>
  </si>
  <si>
    <t>Combustion Turbines 1, 2, 3</t>
  </si>
  <si>
    <t>sulfur in gas assigned max 1.2 gr/100scf; work practices to minimize NHZ slip</t>
  </si>
  <si>
    <t>Boiler, NO. 9</t>
  </si>
  <si>
    <t>Ohio Valley Resources, LLC</t>
  </si>
  <si>
    <t>TBD</t>
  </si>
  <si>
    <t>Front End Process Flare</t>
  </si>
  <si>
    <t>Proper flare design and good combustion practices; and process flaring minimization practices</t>
  </si>
  <si>
    <t>Ammonia catalyst startup heater</t>
  </si>
  <si>
    <t>Back end ammonia process vent flare</t>
  </si>
  <si>
    <t>Natural gas fired boilers</t>
  </si>
  <si>
    <t>proper burning design, good combustion practices</t>
  </si>
  <si>
    <t>CO2 purification process</t>
  </si>
  <si>
    <t>good operational practices and the use of a process catalyst</t>
  </si>
  <si>
    <t>low VOC catalyst</t>
  </si>
  <si>
    <t>Good Operational Practices</t>
  </si>
  <si>
    <t>good heater design and good combustion practices</t>
  </si>
  <si>
    <t>Diesel-Fired Emergency Firewater Pump</t>
  </si>
  <si>
    <t>lb/hr hourly maximum</t>
  </si>
  <si>
    <t>lb/MMBtu annual average</t>
  </si>
  <si>
    <t>lb/hr hourly average</t>
  </si>
  <si>
    <t>PPMVD expressed as SO2</t>
  </si>
  <si>
    <t>PPMVD @ 15%O2, 3 hr average, rolling by 1 hr</t>
  </si>
  <si>
    <t>lb/MMBtu 30 day rolling average</t>
  </si>
  <si>
    <t>tpy Rolling 12 month total</t>
  </si>
  <si>
    <t>lb/MMBtu average of 3 stack tests</t>
  </si>
  <si>
    <t>tons/year rolling 12 month total</t>
  </si>
  <si>
    <t>ppmv 30 day rolling average</t>
  </si>
  <si>
    <t>PM 10</t>
  </si>
  <si>
    <t>lb/MMBtu 3 hour average</t>
  </si>
  <si>
    <t>ppmv as H2S annual average</t>
  </si>
  <si>
    <t>ppmv (wet) 3 hour rolling average</t>
  </si>
  <si>
    <t>lb/MMBtu 3 hour rolling average</t>
  </si>
  <si>
    <t>lbs/hr 3 hour rolling average</t>
  </si>
  <si>
    <t>lb/MMBtu 3 hour rolling average @ 3% O2</t>
  </si>
  <si>
    <t>lbs/hr 3 hour rolling average @ 3% O2</t>
  </si>
  <si>
    <t>lb/MMBtu hourly</t>
  </si>
  <si>
    <t>lbs/hr hourly</t>
  </si>
  <si>
    <t>lb/MMcf 3 hour average</t>
  </si>
  <si>
    <t>ppmvd 30 day rolling average</t>
  </si>
  <si>
    <t>tons/MMcf 3 hour average</t>
  </si>
  <si>
    <t>tons per 12 consecutive month period</t>
  </si>
  <si>
    <t>lbs/hr 1-h/8-h</t>
  </si>
  <si>
    <t>lbs/hr 24-hr</t>
  </si>
  <si>
    <t>OK-0134</t>
  </si>
  <si>
    <t>lbs/hr 1 hour/8 hour</t>
  </si>
  <si>
    <t>lb/MMBtu state limit</t>
  </si>
  <si>
    <t>tpy rolling 12 month total</t>
  </si>
  <si>
    <t>(1)</t>
  </si>
  <si>
    <t>lb/ton of NH3 average of 3 stack tests</t>
  </si>
  <si>
    <t>Tons/ton of NH3 rolling 30 day average</t>
  </si>
  <si>
    <t>This is not correct according to Chris Roling for the Iowa DNR, most likely CO2e</t>
  </si>
  <si>
    <t>lb/ton of NH3 3 hour average</t>
  </si>
  <si>
    <t>ton/ton of NH3 3 hour average</t>
  </si>
  <si>
    <t>lbs/hr nonmethane organic carbon</t>
  </si>
  <si>
    <t xml:space="preserve">lbs/hr </t>
  </si>
  <si>
    <t>lb/hr 3 hour average</t>
  </si>
  <si>
    <t>ton/hr 3 hour average</t>
  </si>
  <si>
    <t>tons/year 365-day sum of daily emissions</t>
  </si>
  <si>
    <t>% opacity no NE except for 5 min during any 2 hrs</t>
  </si>
  <si>
    <t>% Opacity</t>
  </si>
  <si>
    <t>ton/MMcf 3 hour average</t>
  </si>
  <si>
    <t>gr/dscf 24 hour average</t>
  </si>
  <si>
    <t>tons/year 12 month rolling average</t>
  </si>
  <si>
    <t>lb/ton of urea average of 3 stack tests</t>
  </si>
  <si>
    <t>kg/metric ton average of 3 stack tests</t>
  </si>
  <si>
    <t>% opacity</t>
  </si>
  <si>
    <t>tons/year  rolling 12 month total</t>
  </si>
  <si>
    <t>lbs/hr per granulator</t>
  </si>
  <si>
    <t>lbs/hr 24-hour</t>
  </si>
  <si>
    <t>lb/hr average of 3 stack tests</t>
  </si>
  <si>
    <t>% Drift annual average</t>
  </si>
  <si>
    <t>tons/year per rolling 12 months</t>
  </si>
  <si>
    <t>% opacity as a 6 minute average</t>
  </si>
  <si>
    <t>H2SO4</t>
  </si>
  <si>
    <t>lb/MMBtu 3-h block</t>
  </si>
  <si>
    <t>No numeric limit</t>
  </si>
  <si>
    <t>BACT is a combination of less than or equal to 1000 milligrams per liter TDS concentration in the culling water and drift eliminators employing a drift maximum of 0.0005%</t>
  </si>
  <si>
    <t>use of natural gas</t>
  </si>
  <si>
    <t>H2SO4 mist</t>
  </si>
  <si>
    <t>lb/MMBtu 3-hr block</t>
  </si>
  <si>
    <t>lbs/hr based on 3-hr average</t>
  </si>
  <si>
    <t>lb/MMBtu rolling 30 day average</t>
  </si>
  <si>
    <t>ppmvd @ 7% O2</t>
  </si>
  <si>
    <t>CO catalyst</t>
  </si>
  <si>
    <t>None</t>
  </si>
  <si>
    <t>ppmvd @7% O2</t>
  </si>
  <si>
    <t>lb/MMcf 24 hour average</t>
  </si>
  <si>
    <t>lb/ton average of 3 stack tests</t>
  </si>
  <si>
    <t>gr/dscf average of 3 stack tests</t>
  </si>
  <si>
    <t>g/kw-hr average of 3 stack tests</t>
  </si>
  <si>
    <t>% 6 minute average</t>
  </si>
  <si>
    <t>g/hp-hr 3 hour average</t>
  </si>
  <si>
    <t xml:space="preserve">g/hp-hr </t>
  </si>
  <si>
    <t>g/hp-hr annual average</t>
  </si>
  <si>
    <t>proper operation and good combustion practices</t>
  </si>
  <si>
    <t>lb/MMbtu</t>
  </si>
  <si>
    <t>G/B-HP-H short term emission limit</t>
  </si>
  <si>
    <t>tpy annual emission limit</t>
  </si>
  <si>
    <t>PPMVD hr average/corrected to 25%O2</t>
  </si>
  <si>
    <t>lb/MMBtu above 1 hour average w/duct firing</t>
  </si>
  <si>
    <t>lb/hr above 1 hour average</t>
  </si>
  <si>
    <t>lb/hr above/below 1 hour average</t>
  </si>
  <si>
    <t>lb/MMBtu above/below 1 hour average w/duct firing</t>
  </si>
  <si>
    <t>ppm @ 15% O2 in solonox mode</t>
  </si>
  <si>
    <t>ppm @ 15% O2  in non solonox mode</t>
  </si>
  <si>
    <t>lb/hr sub-zero in non-solonox mode</t>
  </si>
  <si>
    <t>lb/hr 24-hour</t>
  </si>
  <si>
    <t>Notes:</t>
  </si>
  <si>
    <t>(2)</t>
  </si>
  <si>
    <t>The units may be incorrect.  It might be tons/ton of NH3</t>
  </si>
  <si>
    <t>Some facilities are not shown because they are not fertilizer production facilities.  These units are not directly comparable because they are not used for startup.</t>
  </si>
  <si>
    <t>Some facilities are not shown because they are not fertilizer production facilities.  These units are not directly comparable because they are not natural gas fired.</t>
  </si>
  <si>
    <t>Marathon Petroleum Co LLC Garyville Refinery</t>
  </si>
  <si>
    <t>Marathon Petroleum Co LLC Marathon Petroleum Co LLC Garyville Refinery</t>
  </si>
  <si>
    <t>lbs/hr 3 hr (168 hr cumulative rolling average)</t>
  </si>
  <si>
    <t>Highlighted fields represent the lowest limit in common units (e.g., lb/MMBtu).  Other units may be shown; however, there is not enough information to convert to common units or averaging times.</t>
  </si>
  <si>
    <t>lb/hr 3-H/168-H rolling cumulative</t>
  </si>
  <si>
    <t>Low NOx burners and good combustion practices</t>
  </si>
  <si>
    <t>Ultra Low NOx Burners and Flue Gas Recirculation</t>
  </si>
  <si>
    <t>Consolidated Environmental Management Inc. - Nucor Direct Reduction Iron Plant</t>
  </si>
  <si>
    <t>Some facilities are not shown because they are not fertilizer production facilities.  These units are not directly comparable because they do not flare common process gas.</t>
  </si>
  <si>
    <t>Highlighted fields represent the lowest limit in common units (e.g., lb/MMBtu).</t>
  </si>
  <si>
    <t>Methyl-diethanol Amine (MDEA) Storage Tank</t>
  </si>
  <si>
    <t>UF-85 Tanks</t>
  </si>
  <si>
    <t>Unit 11 - Ammonia Tank Flare</t>
  </si>
  <si>
    <t>Unit 47 - Urea Loading</t>
  </si>
  <si>
    <t>Unit 55-Solar Turbines</t>
  </si>
  <si>
    <t>Unit 56-Solar Turbines</t>
  </si>
  <si>
    <t>Unit 57-Solar Turbines</t>
  </si>
  <si>
    <t>Unit 58-Solar Turbines</t>
  </si>
  <si>
    <t>Unit 59-Solar Turbines</t>
  </si>
  <si>
    <t>Topchem Pollock, LLC</t>
  </si>
  <si>
    <t>LA-0306</t>
  </si>
  <si>
    <t>Primary Reformer Stack RS-16-1 (EQT029)</t>
  </si>
  <si>
    <t>Energy Efficiency Measure (note: 111.72 kg/MM BTU of CO2, 0.001 kg/MM BTU of CH4, and 0.0001 kg/MM BTU of N2O)</t>
  </si>
  <si>
    <t>Good Combustion Practices (Note: 0.0824 lb/MMBtu of natural gas)</t>
  </si>
  <si>
    <t>Good Combustion Practices (Note: 0.00745 lb/MMBtu of natural gas)</t>
  </si>
  <si>
    <t>12/20/2016, updated 8/8/17</t>
  </si>
  <si>
    <t>Ammonia Converter Start-up Heater Stack SUH-16-1 (EQT030)</t>
  </si>
  <si>
    <t>tpy annual maximum</t>
  </si>
  <si>
    <t>Use of pipeline quality natural gas and good combustion practices</t>
  </si>
  <si>
    <t>Process Flare FL-16-1 (EQT034)</t>
  </si>
  <si>
    <t>Agrium US, Inc</t>
  </si>
  <si>
    <t>TX-0814</t>
  </si>
  <si>
    <t>1/5/2017(draft)</t>
  </si>
  <si>
    <t>CO2 Stripper Vent</t>
  </si>
  <si>
    <t>Good engineering practices to minimize CO2e emissions, with emissions limited to releasing to the atmoshpere the CO2 with cannot be sold. (730,000 TPY Urea and 702,625 TPY Ammonia Greenhouse gas (GHG) will be controlled by using Carbon dioxide (CO2) as a raw material to produce urea. If the Urea Plant is not operating, the CO2 generated in the ammonia process will be vented to the atmosphere)</t>
  </si>
  <si>
    <t>Lake Charles Methanol, LLC</t>
  </si>
  <si>
    <t>LA-0305</t>
  </si>
  <si>
    <t>6/30/16, 4/26/17 update</t>
  </si>
  <si>
    <t>Acid Gas Removal Unit/CO2 Vent</t>
  </si>
  <si>
    <t>Thermal Oxidizers</t>
  </si>
  <si>
    <t>12/20/2016 (draft), 08/08/2017 update</t>
  </si>
  <si>
    <t>CO2 Stripper Column CO2SC-16-1 (EQT031)</t>
  </si>
  <si>
    <t>Use of pipeline quality natural gas and good combustion practices. 0.29 Ton CO2e/Metric Ton of NH3 produced.</t>
  </si>
  <si>
    <t>No New Results</t>
  </si>
  <si>
    <t>Midwest Fertilizer Company LLC</t>
  </si>
  <si>
    <t>IN-0263</t>
  </si>
  <si>
    <t>3/23/17 (draft)</t>
  </si>
  <si>
    <t>Urea Granulation Unit (EU-008)</t>
  </si>
  <si>
    <t>lb/ton 3 hour average</t>
  </si>
  <si>
    <t>tons/12 consecutive mos</t>
  </si>
  <si>
    <t>1/5/2017 (draft)</t>
  </si>
  <si>
    <t>Package Boiler 1 (240 MMBtu/hr)</t>
  </si>
  <si>
    <t>Good Engineering Practices</t>
  </si>
  <si>
    <t>Truck and Rail Loading Operation (EU-021A)</t>
  </si>
  <si>
    <t>Indeck Niles, LLC</t>
  </si>
  <si>
    <t>Startup Heater EU-002</t>
  </si>
  <si>
    <t>FPM</t>
  </si>
  <si>
    <t>hours/year</t>
  </si>
  <si>
    <t>Eighteen Cell Cooling Tower (EU-010)</t>
  </si>
  <si>
    <t>mg/l avg on a monthly basis</t>
  </si>
  <si>
    <t>Reformer Furnace 101-B</t>
  </si>
  <si>
    <t>3/23/17 (draft), updated 7/10/17</t>
  </si>
  <si>
    <t>Good Combustion Practices &amp; use of natural gas (70 MMBtu/hr)</t>
  </si>
  <si>
    <t>Good Combustion Practices &amp; use of inlet air control sensors that limit excess air(70 MMBtu/hr)</t>
  </si>
  <si>
    <t>Natural Gas Auxiliary Boilers (EU-012A, EU-012B, EU-012C)</t>
  </si>
  <si>
    <t>TPM</t>
  </si>
  <si>
    <t>Proper design and good combustion practices at all times boilers are in operation, must only combust natural gas (218.6 MMBtu/hr)</t>
  </si>
  <si>
    <t>MMcf per 12 consecutive months</t>
  </si>
  <si>
    <t>Low NOx burners with flue gas recirculation and good combustion practices, must only combust natural gas (218.6 MMBtu/hr)</t>
  </si>
  <si>
    <t>Good combustion practices at all times boilers are in operation, must only combust natural gas (218.6 MMBtu/hr)</t>
  </si>
  <si>
    <t>Good combustion practices at all times boilers are in operation, must only combust natural gas, shall be designed to achieve a minimum 80% thermal efficiency limit, each shall be equipped with the energy efficiency design features (1) air inlet controls, (2) heat recovery, (3) condensate recovery, (4) blow down heat recovery (218.6 MMBtu/hr)</t>
  </si>
  <si>
    <t>Ammonia Storage Flare (EU-016)</t>
  </si>
  <si>
    <t>hours/12 consec month compliance determined end of month</t>
  </si>
  <si>
    <t xml:space="preserve">Pilot and purge gas shall be natural gas; and process flaring minimization practices; operated with a flame present at all times; continuously monitored </t>
  </si>
  <si>
    <t>lb/hr while venting 3 hour average</t>
  </si>
  <si>
    <t>lb/MMBtu during normal operations 3 hour average</t>
  </si>
  <si>
    <t>hours/year compliance determined end of ea month</t>
  </si>
  <si>
    <t>tons/12 consec month</t>
  </si>
  <si>
    <t>hours/12 consec month venting</t>
  </si>
  <si>
    <t>lb/hour venting operations 3 hour average</t>
  </si>
  <si>
    <t>Back End Flare (EU-018)</t>
  </si>
  <si>
    <t>hours/12 consec month</t>
  </si>
  <si>
    <t>tons/12 consecutive months</t>
  </si>
  <si>
    <t>Baghouse (4800 metric ton/day)</t>
  </si>
  <si>
    <t>Good engineering practices (1100 MMBtu/hr)</t>
  </si>
  <si>
    <t>Ammonia Emergency Flare</t>
  </si>
  <si>
    <t>Good Engineering Practices (0.31 MMBtu/hr and 2715 MMBtu/year)</t>
  </si>
  <si>
    <t>Urea Emergency Flare</t>
  </si>
  <si>
    <t>Good Engineering Practices (2.76 MMBtu/hr)</t>
  </si>
  <si>
    <t>Urea Emergency Flare (maintenance)</t>
  </si>
  <si>
    <t>Good Engineering Practices (2000 kg/event, 36 hrs/event, 4 events/yr)</t>
  </si>
  <si>
    <t>Cooling Tower CT-16-1 (EQT032)</t>
  </si>
  <si>
    <t>% three one-hour test average</t>
  </si>
  <si>
    <t>Drift Eliminators (Unit A = 241,843 gpm Unit B = 201,196 gpm Unit C = 72,531 gpm)</t>
  </si>
  <si>
    <t>Gasifier Start-up Preheat Burners</t>
  </si>
  <si>
    <t>Good engineering practices, good combustion technology, and use of clean fuels (23 MMBtu/hr each)</t>
  </si>
  <si>
    <t>Good equipment design and good combustion practices (23 MMBtu/hr each)</t>
  </si>
  <si>
    <t>Correct flare design and good combustion practices; Compliance with the Louisiana Non-NSPS Flare Requirements (2.17 MMBtu/hr)(Flare shall not operate more than 4 hours above normal firing rate in any 24 consecutive hours and 148 hours per year)</t>
  </si>
  <si>
    <t>Lyondell Chemical Bayport Choate Plant</t>
  </si>
  <si>
    <t>TX-0823 (draft)</t>
  </si>
  <si>
    <t>6/7/17 draft, 8/7/17 update</t>
  </si>
  <si>
    <t>VOC leak detection system to identify leaks into the cooling water (LAER) (products and byproducts throughput)</t>
  </si>
  <si>
    <t>1/17/17 draft, 1/26/17 update</t>
  </si>
  <si>
    <t>coolint water VOC concentration (non-contact) (MACT XX) (no additional notes)</t>
  </si>
  <si>
    <t>No numerical limit</t>
  </si>
  <si>
    <t>Drift Eliminators (99.999% efficiency)</t>
  </si>
  <si>
    <t>Total Petrochemicals &amp; Refining USA, Inc.</t>
  </si>
  <si>
    <t>Methanex - Geismar Methanol Plant</t>
  </si>
  <si>
    <t>LA-0317</t>
  </si>
  <si>
    <t>12/22/16, 4/28/17 update</t>
  </si>
  <si>
    <t>Cooling Towers (I-CT-621, II-CT-621)</t>
  </si>
  <si>
    <t>% Drift Rate</t>
  </si>
  <si>
    <t>Drift Eliminators (66000 gpm throughput)</t>
  </si>
  <si>
    <t>EUCOOLTWR (Cooling Tower--Wet Mechanical Draft)</t>
  </si>
  <si>
    <t>TPM10</t>
  </si>
  <si>
    <t>tpy 12-month rolling time period</t>
  </si>
  <si>
    <t>Mist/Drift Eliminators (SIP) (A three-cell wet mechanical draft cooling tower with plume abatement by a dry heat exchanger.)</t>
  </si>
  <si>
    <t>TPM2.5</t>
  </si>
  <si>
    <t>Holland Board of Public Works - East 5th Street</t>
  </si>
  <si>
    <t>12/5/16 draft, 7/31/17 update</t>
  </si>
  <si>
    <t>MI-0424 (draft)</t>
  </si>
  <si>
    <t>TX-0815 (draft)</t>
  </si>
  <si>
    <t>IN-0263 (draft)</t>
  </si>
  <si>
    <t>Nucor Steel</t>
  </si>
  <si>
    <t>IN-0255</t>
  </si>
  <si>
    <t>9/21/16, 10/11/16 update</t>
  </si>
  <si>
    <t>Hot Mill Contact Cooling Tower</t>
  </si>
  <si>
    <t>Drift Eliminators (25000 gpm throughput)</t>
  </si>
  <si>
    <t>CPV Fairview Energy Center</t>
  </si>
  <si>
    <t>PA-0310 (draft)</t>
  </si>
  <si>
    <t>9/2/16 draft, 7/31/17 update</t>
  </si>
  <si>
    <t>tpy 12-month rolling basis</t>
  </si>
  <si>
    <t>NSPS (12-cell mechanical draft wet cooling tower with high-efficiency drift eliminator. Permittee shall sample, analyze, and record the circulating water TDS on a monthly basis. TDS solids shall not exceed 1500 ppm.)</t>
  </si>
  <si>
    <t>LA-0277</t>
  </si>
  <si>
    <t>9/1/16, 4/28/17 update</t>
  </si>
  <si>
    <t>Cooling Tower Y12-800</t>
  </si>
  <si>
    <t>NESHAP - Comply with requirements of 40 CFR 63.104 (15200 gpm)</t>
  </si>
  <si>
    <t>Sasol Chemicals - Comonimer-1 Unit</t>
  </si>
  <si>
    <t>Sasol Chemicals -Lake Charles Chemical Complex - Comonimer-1 Unit</t>
  </si>
  <si>
    <t>LA-0319</t>
  </si>
  <si>
    <t>cooling tower y12-800</t>
  </si>
  <si>
    <t>NESHAP - Comply with requirements of 40 CFR 63.104</t>
  </si>
  <si>
    <t>Entergy Louisiana, LLC - St. Charles Power Station</t>
  </si>
  <si>
    <t>LA-0313</t>
  </si>
  <si>
    <t>8/31/16, 4/28/17 update</t>
  </si>
  <si>
    <t>SCPS Cooling Tower 1</t>
  </si>
  <si>
    <t>FPM10</t>
  </si>
  <si>
    <t>High Efficiency Drift Eliminators (164400 gpm)</t>
  </si>
  <si>
    <t>BACT - High Efficiency Drift Eliminators (164400 gpm)</t>
  </si>
  <si>
    <t>FPM2.5</t>
  </si>
  <si>
    <t>Indorama Ventures Olefins, LLC - Indorama Lake Charles Facility</t>
  </si>
  <si>
    <t>LA-0314</t>
  </si>
  <si>
    <t>8/3/16, 4/28/17 update</t>
  </si>
  <si>
    <t>cooling towers - 007</t>
  </si>
  <si>
    <t>PPM TDS</t>
  </si>
  <si>
    <t>Drift Eliminators (86500 gpm)</t>
  </si>
  <si>
    <t>NESHAP - monitored as required by 40 CFR 63 subpart XX (86500 gpm)</t>
  </si>
  <si>
    <t>Stonegate Power, LLC - Middlesex Energy Center, LLC</t>
  </si>
  <si>
    <t>NJ-0085</t>
  </si>
  <si>
    <t>7/19/16, 11/3/16 update</t>
  </si>
  <si>
    <t>BACT, NSPS - High Efficiency Drift Eliminators (One 8-cell, 124,800 gallon per minute (GPM) Mechanical Induced Draft Cooling Tower)</t>
  </si>
  <si>
    <t>BACT - High Efficiency Drift Eliminators (One 8-cell, 124,800 gallon per minute (GPM) Mechanical Induced Draft Cooling Tower)</t>
  </si>
  <si>
    <t>Equistar Chemicals, LP - Westlake Facility</t>
  </si>
  <si>
    <t>LA-0295</t>
  </si>
  <si>
    <t>7/12/16, 9/19/16 update</t>
  </si>
  <si>
    <t>CGP Unit Cooling Tower (3-03, EQT 15)</t>
  </si>
  <si>
    <t>BACT - Monthly hydrocarbon monitoring; maintain equipment to minimize fugitive emissions; repair faulty equipment at the earliest opportunity, but no later than the next scheduled unit shutdown (Annual VOC emissions from the CGP Unit Cooling Tower, along with VOC emissions from a number of other cooling towers not addressed in the PSD permit, are capped at 12.29 TPY (GRP 13). (3000 GPM)</t>
  </si>
  <si>
    <t>Flint Hills Resources Houston Chemical LLC - PL Propylene Houston Olefins Plant</t>
  </si>
  <si>
    <t>TX-0803 (draft)</t>
  </si>
  <si>
    <t>7/12/16 draft, 8/31/16 update</t>
  </si>
  <si>
    <t>BACT - Drift Eliminators</t>
  </si>
  <si>
    <t>TX-0801 (draft)</t>
  </si>
  <si>
    <t>6/24/16 draft, 7/20/16 update</t>
  </si>
  <si>
    <t>Drift</t>
  </si>
  <si>
    <t>BACT - % drift design</t>
  </si>
  <si>
    <t>Florida Power &amp; Light - Okeechobee Clean Energy Center</t>
  </si>
  <si>
    <t>FL-0356</t>
  </si>
  <si>
    <t>Mechanical draft cooling tower</t>
  </si>
  <si>
    <t>BACT (Must have certified drift rate no more than 0.0005%)</t>
  </si>
  <si>
    <t>Commercial Metals Company - CMC Steel Oklahoma</t>
  </si>
  <si>
    <t>OK-0173</t>
  </si>
  <si>
    <t>1/19/16, 7/7/16 update</t>
  </si>
  <si>
    <t>BACT - Drift Eliminators (For this analysis, as a simplifying conservative assumption, all of the particulate resulting from the drift is considered to be PM10.Throughput Capacity/Size deemed "Confidential" by applicant.) (The only feasible option at this location is a wet cooling tower with high efficiency drift eliminators (0.001%). The emission rate is somewhat higher than many cooling towers, but the sizes proposed are very much smaller than the cooling towers that are installed at power plants, refineries, etc.)</t>
  </si>
  <si>
    <t>Flopam, Inc. - Flopam Facility</t>
  </si>
  <si>
    <t>LA-0318</t>
  </si>
  <si>
    <t>1/7/16, 4/28/17 update</t>
  </si>
  <si>
    <t>Integrated Drift Eliminators (PSD-LA-747 entered as LA-0240 and PSD-LA-747(M1) entered as LA-0251. LA-0318 is for PSD-747(M2), dated 7/5/12 (add dust collectors, cooling tower, and diesel engines), PSD-747(M3), dated 5/13/13 (no BACT changes), PSD-747(M4), dated 2/10/15 (add a cooling tower and diesel engines), and PSD-747(M5), dated 1/7/16 (add dust collectors))</t>
  </si>
  <si>
    <t> 03/09/2016</t>
  </si>
  <si>
    <t>Search: "CO2 Vent", "CO2 Stripper" - All Results Included</t>
  </si>
  <si>
    <t>Search: "MDEA", "methyl","42.009","61.999" - All Results</t>
  </si>
  <si>
    <t>Search: "Flare" - Fertilizer Plants only</t>
  </si>
  <si>
    <t>Search: "Reformer" - Fertilizer Plants only</t>
  </si>
  <si>
    <t>Search: "Urea" - All Results Included</t>
  </si>
  <si>
    <t>Search: "Cooling Tower" - All Results Included</t>
  </si>
  <si>
    <t>Search: "MDEA", "methyl","urea","42.009","61.999" - All Results</t>
  </si>
  <si>
    <t>FGFUELHTR (Two fuel pre-heaters identified as EUFUELHTR1 &amp; EUFUELHTR2)</t>
  </si>
  <si>
    <t>lb/hr hourly; each unit</t>
  </si>
  <si>
    <t>Good combustion practices (27 MMBtu/hr each)</t>
  </si>
  <si>
    <t>MI-0423 (draft)</t>
  </si>
  <si>
    <t>EUAUXBOILER (Auxiliary Boiler)</t>
  </si>
  <si>
    <t>lb/MMBtu Test protocol will specify avg time</t>
  </si>
  <si>
    <t>lb/MMBtu 30-day rolling avg time period</t>
  </si>
  <si>
    <t>lb/hr hourly, test protocol</t>
  </si>
  <si>
    <t>NSPS, SIP - Low NOx burners/Flue gas recirculation and good combustion practices. (182 MMBtu/hr)</t>
  </si>
  <si>
    <t>lb/MMscf Based on Fuel Receipt Records</t>
  </si>
  <si>
    <t>Good combustion practices and the use of pipeline quality natural gas (182 MMBtu/hr)</t>
  </si>
  <si>
    <t>Good combustion practices (182 MMBtu/hr)</t>
  </si>
  <si>
    <t>gr/MMscf Based upon Fuel Receipts</t>
  </si>
  <si>
    <t>Energy efficiency measures and the use of a low carbon fuel (pipeline quality natural gas). (182 MMBtu/hr)</t>
  </si>
  <si>
    <t xml:space="preserve">NSPS, SIP - Good combustion practices and the use of pipeline quality natural gas.(2,000 grains of sulfur per MMscf. The natural gas material limit of 2,000 grains of sulfur per MMscf is what the emission factor is based upon) (182 MMBtu/hr) </t>
  </si>
  <si>
    <t>SIP - Good combustion practices (182 MMBtu/hr)</t>
  </si>
  <si>
    <t>1/4/2017, 7/25/17 update</t>
  </si>
  <si>
    <t>Unit 50- Waste Heat Boiler</t>
  </si>
  <si>
    <t>Unit 51- Waste Heat Boiler</t>
  </si>
  <si>
    <t>Unit 52- Waste Heat Boiler</t>
  </si>
  <si>
    <t>Unit 53- Waste Heat Boiler</t>
  </si>
  <si>
    <t>Unit 54- Waste Heat Boiler</t>
  </si>
  <si>
    <t>SIP - Good combustion practices (27 MMBtu/hr each)</t>
  </si>
  <si>
    <t>lb/MMBtu Test Protocol will Specify Avg Time</t>
  </si>
  <si>
    <t>lb/hr hourly; each fuel heater</t>
  </si>
  <si>
    <t>gr/MMscf Based upon Fuel Receipt Records</t>
  </si>
  <si>
    <t xml:space="preserve">SIP - Good combustion practices and the use of pipeline quality natural gas (The limit is 2,000 grains of sulfur per MMscf. The natural gas material limit of 2000 grains of sulfur per MMscf is what the emission factor is based upon.) (27 MMBtu/hr each) </t>
  </si>
  <si>
    <t>SIP - Good combustion practices (3.7 MMBtu/hr each)</t>
  </si>
  <si>
    <t>Good combustion practices (3.7 MMBtu/hr each)</t>
  </si>
  <si>
    <t xml:space="preserve">SIP - Good combustion practices and the use of pipeline quality natural gas (The limit is 2,000 grains of sulfur per MMscf. The natural gas material limit of 2000 grains of sulfur per MMscf is what the emission factor is based upon.) (3.7 MMBtu/hr each) </t>
  </si>
  <si>
    <t>EUFUELHTR (Fuel pre-heater)</t>
  </si>
  <si>
    <t>lb/hr Test Protocol will Specify Avg Time</t>
  </si>
  <si>
    <t>tpy combined 12-month rolling time period</t>
  </si>
  <si>
    <t>Energy efficiency measures and the use of a low carbon fuel (pipeline quality natural gas) (27 MMBtu/hr each)</t>
  </si>
  <si>
    <t>12/5/2016, 7/31/17 update</t>
  </si>
  <si>
    <t>MI-0424 (draft) (update of MI-0412)</t>
  </si>
  <si>
    <t>SIP - Good combustion practices (83.5 MMBtu/hr)</t>
  </si>
  <si>
    <t>SIP - Low NOx burners/Internal flue gas recirculation and good combustion practices (83.5 MMBtu/hr)</t>
  </si>
  <si>
    <t>Good combustion practices (83.5 MMBtu/hr)</t>
  </si>
  <si>
    <t>Rextac, LLC - Odessa Petrochemical Plant</t>
  </si>
  <si>
    <t>TX-0813 (draft)</t>
  </si>
  <si>
    <t>11/22/2016, 12/1/16 update</t>
  </si>
  <si>
    <t>NSPS Db - Best combustion practices (2 boilers - 223 Mmbtu/hr)</t>
  </si>
  <si>
    <t>MACT DDDDD - Minimul thermal design efficiency of 75%</t>
  </si>
  <si>
    <t>Small Boiler</t>
  </si>
  <si>
    <t>NSPS Dc - Best combustion practices (39.9 MMBtu/hr)</t>
  </si>
  <si>
    <t>Auxilary boiler</t>
  </si>
  <si>
    <t>CPV Fairview, LLC - CPV Fairview Energy Center</t>
  </si>
  <si>
    <t>PA-0310</t>
  </si>
  <si>
    <t>9/2/16, 7/31/17 update</t>
  </si>
  <si>
    <t>Llb/MMBtu Avg of 3 1-hr test runs</t>
  </si>
  <si>
    <t>lb/MMBtu Avg of 3 1-hr test runs</t>
  </si>
  <si>
    <t>NSPS - ULSD and good combustion practices (Operation of the auxiliary boiler shall not exceed 4000 hrs in any continuous 12-month period) (92.4 MMBtu/hr)</t>
  </si>
  <si>
    <t>NSPS - Ultra low NOx burners, FGR, good combustion practices (Operation of the auxiliary boiler shall not exceed 4000 hrs in any continuous 12-month period)  (92.4 MMBtu/hr)</t>
  </si>
  <si>
    <t>NSPS - Ultra low NOx burners, FGR, good combustion practices  (Operation of the auxiliary boiler shall not exceed 4000 hrs in any continuous 12-month period) (92.4 MMBtu/hr)</t>
  </si>
  <si>
    <t>NSPS - ULSD and good combustion practices (Operation of the auxiliary boiler shall not exceed 4000 hrs in any continuous 12-month period)  (92.4 MMBtu/hr)</t>
  </si>
  <si>
    <t>Dew Point Heater 13.8</t>
  </si>
  <si>
    <t>NSPS (12.8 MMBtu/hr)</t>
  </si>
  <si>
    <t>Dew Point Heater 3.2</t>
  </si>
  <si>
    <t>NSPS (3.2 MMBtu/hr)</t>
  </si>
  <si>
    <t>lb/hr avg of three 1-hour initial stack test</t>
  </si>
  <si>
    <t>lb/MMBtu avg of three 1-hour initial stack test</t>
  </si>
  <si>
    <t>lb/hr avg of three 1-hour initial stack tests initially</t>
  </si>
  <si>
    <t>Sulfuric Acid (Mist, Vapors, etc)</t>
  </si>
  <si>
    <t>NSPS - Low Nox burners and FGR and use of natural gas as a clean burning fuel (97.5 MMBtu/hr)(4000.00 H/YR)</t>
  </si>
  <si>
    <t>Use of natural gas as a clean burning fuel and good combustion practices (97.5 MMBtu/hr)(4000.00 H/YR)</t>
  </si>
  <si>
    <t>Use of natural gas as a clean burning fuel low sulfur fuel (SUBJECT TO NJDEP STATE-OF-THE-ART REQUIREMENTS) (97.5 MMBtu/hr)(4000.00 H/YR)</t>
  </si>
  <si>
    <t>Use of natural gas as a clean burning fuel low sulfur fuel (97.5 MMBtu/hr)(4000.00 H/YR)</t>
  </si>
  <si>
    <t>Auxiliary Boilers and Superheaters</t>
  </si>
  <si>
    <t>Good equipment design and good combustion practices (Supplement fuel: fuel gas Boilers: 225 MM BTU/hr each)</t>
  </si>
  <si>
    <t>Good engineering design and proper operation (Supplement fuel: fuel gas Boilers: 225 MM BTU/hr each)</t>
  </si>
  <si>
    <t>Good engineering design and good combustion practices (Supplement fuel: fuel gas Boilers: 225 MM BTU/hr each)</t>
  </si>
  <si>
    <t>Fuel gases and/or pipeline quality natural gas (Supplement fuel: fuel gas Boilers: 225 MM BTU/hr each)</t>
  </si>
  <si>
    <t>lbs/MMBtu 30 rolling avg, except SCR, SU or Maint</t>
  </si>
  <si>
    <t>SCR (Supplement fuel: fuel gas Boilers: 225 MM BTU/hr each)</t>
  </si>
  <si>
    <t>WSA Preheat Burners</t>
  </si>
  <si>
    <t>Good engineering design and practices and use of clean fuels (no size listed)</t>
  </si>
  <si>
    <t>Good engineering design and practices and use of clean fuels(no size listed)</t>
  </si>
  <si>
    <t>Good equipment design and good combustion practices (no size listed)</t>
  </si>
  <si>
    <t>DTE Gas Company - Milford Compressor Station</t>
  </si>
  <si>
    <t>MI-0420</t>
  </si>
  <si>
    <t>6/3/16, 4/27/17 update</t>
  </si>
  <si>
    <t>FGAUXBOILERS</t>
  </si>
  <si>
    <t>ppmv at 15% O2; Test Protocol (each boiler)</t>
  </si>
  <si>
    <t>SIP - Ultra Low NOx Burners and good combustion practices (2 boilers at 6 MMBtu/hr each)</t>
  </si>
  <si>
    <t>SIP - Good combustion practices and clean burn fuel (pipeline quality natural gas) (2 boilers at 6 MMBtu/hr each)</t>
  </si>
  <si>
    <t>SIP - Good combustion practices and low sulfur fuel (pipeline quality natural gas) (2 boilers at 6 MMBtu/hr each)</t>
  </si>
  <si>
    <t>lb/MMBtu each; Test Protocol</t>
  </si>
  <si>
    <t>Use of pipeline quality natural gas and energy efficiency measures (2 boilers at 6 MMBtu/hr each)</t>
  </si>
  <si>
    <t>Indirect Fuel-Gas Heater</t>
  </si>
  <si>
    <t>KS-0030 (draft)</t>
  </si>
  <si>
    <t>Mid-Kansas Electric Company, LLC - Rubart Station</t>
  </si>
  <si>
    <t>3/31/16, 7/19/17 update</t>
  </si>
  <si>
    <t>lb/hr excludes SSM</t>
  </si>
  <si>
    <t>(One (1) indirect fuel-gas heater, rated at 2 mmBtu/hr heat input, which shall only burn natural gas, for the purpose of heating the natural gas fuel prior to combustion in the Caterpillar 4SLB RICE)</t>
  </si>
  <si>
    <t>Magnolia LNG Facility</t>
  </si>
  <si>
    <t>LA-0307</t>
  </si>
  <si>
    <t>3/21/16, 4/28/17 update</t>
  </si>
  <si>
    <t>Auxiliary Boilers</t>
  </si>
  <si>
    <t>Good combustion/operating/maintenance practices and fueled by natural gas (171 MMBtu/hr)</t>
  </si>
  <si>
    <t>Good combustion practices (171 MMBtu/hr)</t>
  </si>
  <si>
    <t>Low NOx Burners (171 MMBtu/hr)</t>
  </si>
  <si>
    <t>Auxiliary Boiler firing natural gas</t>
  </si>
  <si>
    <t>Search: "Start up", "Start-up","Preheat" - All Results Included</t>
  </si>
  <si>
    <t>PSEG Fossil LLC Sewaren Generating Station</t>
  </si>
  <si>
    <t>NJ-0084</t>
  </si>
  <si>
    <t>3/10/16, 7/25/16 update</t>
  </si>
  <si>
    <t>lb/hr avg of three 1-hour stack tests</t>
  </si>
  <si>
    <t>lb/MMBtu avg of three 1-hour stack tests</t>
  </si>
  <si>
    <t>NSPS - Low NOx burners and FGR (80 MMBtu/hr)</t>
  </si>
  <si>
    <t>Use of natural gas a clean burning fuel (80 MMBtuhr)</t>
  </si>
  <si>
    <t>Use of good combustion practices and use of natural gas a clean burning fuel (80 MMBtuhr)</t>
  </si>
  <si>
    <t>Use of natural gas a low sulfur fuel (80 MMBtu/hr)</t>
  </si>
  <si>
    <t>Auxiliary Boiler, 99.8 MMBtu/hr</t>
  </si>
  <si>
    <t>Proper combustion prevents CO - only ng, limited to 2000 hours per year</t>
  </si>
  <si>
    <t>Low NOx burners - only ng, limited to 2000 hours per year</t>
  </si>
  <si>
    <t>Use of natural gas with sulfur content less than 2 grains / 100 scf - only ng, limited to 2000 hours per year</t>
  </si>
  <si>
    <t>gr s/100 scf gas</t>
  </si>
  <si>
    <t>Use of low-sulfur gas - only ng, limited to 2000 hours per year</t>
  </si>
  <si>
    <t>Use of natural gas only - only ng, limited to 2000 hours per year</t>
  </si>
  <si>
    <t>Two Natural Gas Heaters</t>
  </si>
  <si>
    <t>Must have NOx emission design value less than 0.1 lb/MMBtu (fueled only with ng, may operate one at a time, 10 MMBtu/hr)</t>
  </si>
  <si>
    <t>Use of low-sulfur fuel (fueled only with ng, may operate one at a time, 10 MMBtu/hr)</t>
  </si>
  <si>
    <t>1/19/2016, 7/7/16 update</t>
  </si>
  <si>
    <t>Heaters (Gas-Fired)</t>
  </si>
  <si>
    <t>Natural Gas Fuel (Numerous gas-fired heaters will be installed. The application requested that the sizes all be kept confidential.)</t>
  </si>
  <si>
    <t>3/9/16, 7/6/16 update</t>
  </si>
  <si>
    <t>Tennessee Valley Authority</t>
  </si>
  <si>
    <t>TN-0162 (draft)</t>
  </si>
  <si>
    <t>Two Natural Gas-Fired Auxiliary Boilers</t>
  </si>
  <si>
    <t>4/19/16, 5/19/16 update</t>
  </si>
  <si>
    <t>Good combustion design and practices (450 MMBtu/hr each)</t>
  </si>
  <si>
    <t>NSPS - Good combustion design and practices, SCR, low NOx burners with FGR (90% efficiency) (450 MMBtu/hr each)</t>
  </si>
  <si>
    <t>Efficient design (including insulation to reduce ambient heat loss), good combustion practices, good operating and maintenance practices (450 MMBtu/hr each)</t>
  </si>
  <si>
    <t>Industrial Boilers and Furnaces (Natural Gas Fired)</t>
  </si>
  <si>
    <t>TX-0182 (draft)</t>
  </si>
  <si>
    <t>Gravity Midstream Corpus Christi LLC - Crude Oil Processing Facility</t>
  </si>
  <si>
    <t>10/31/16,12/1/16 update</t>
  </si>
  <si>
    <t>An automated air-fuel controller shall be used to ensure a minimum net thermal efficiency of 80% (Direct Process Heater - 104 MMBtu/hr)</t>
  </si>
  <si>
    <t>boiler A and B (010 and 011)</t>
  </si>
  <si>
    <t>lbMMBtu three 1-hour test avg</t>
  </si>
  <si>
    <t>Good combustion practices and proper operation and maintenance (248 MMBtu/hr)</t>
  </si>
  <si>
    <t>Good combustion practices and proper operation and maintenance; gaseous fuels; economizers &amp; Insulation; combustion air preheating; condensate return system (248 MMBtu/hr)</t>
  </si>
  <si>
    <t>boiler B-201</t>
  </si>
  <si>
    <t>Good combustion practices; fueled by natural gas or process fuel gas (229 MMBtu/hr)</t>
  </si>
  <si>
    <t>Good combustion practices; fueled by natural gas or process fuel gas; ULNB (FGR and Economizer) (229 MMBtu/hr)</t>
  </si>
  <si>
    <t>Good combustion practices and proper operation and maintenance (229 MMBtu/hr)</t>
  </si>
  <si>
    <t>Good combustion practices and proper operation and maintenance; gaseous fuels; economizers &amp; Insulation; combustion air preheating; condensate return system (229 MMBtu/hr)</t>
  </si>
  <si>
    <t>Firetube Boiler Nos. 1 and 2 (4-08, EQT 324 &amp; 5-08, EQT 325)</t>
  </si>
  <si>
    <t>lb/hr maximum</t>
  </si>
  <si>
    <t>ppmvd @ 3% O2 annual average</t>
  </si>
  <si>
    <t>7/12/16. 8/31/16 update</t>
  </si>
  <si>
    <t>Charge Gas Heater</t>
  </si>
  <si>
    <t>SIP - SCR (463 MMBtu/hr) (30 TAC Chapter 117 Subchapter B)</t>
  </si>
  <si>
    <t>Good combustion practices (463 MMBtu/hr)</t>
  </si>
  <si>
    <t>Flint Hills Resources Houson Chemical LLC - PL Propylene Houston Olefins Plant</t>
  </si>
  <si>
    <t>Includes 5 turbines, 1 regen air heater, and one duct burner exhausting through one stack to provide regenerative hot air to catalyst beds</t>
  </si>
  <si>
    <t>Virginia Electric and  Power Company - Greensville Power Station</t>
  </si>
  <si>
    <t>VA-0325 (draft)</t>
  </si>
  <si>
    <t>6/17/16, 2/24/17 update</t>
  </si>
  <si>
    <t>Auxiliary Boiler (1) and Fuel Gas Heaters (6)</t>
  </si>
  <si>
    <t>tons per 12 mos rolling avg, 12 mos rolling total</t>
  </si>
  <si>
    <t>Good combustion practices. The auxiliary boiler will provide steam to the steam turbine at startup and at cold starts to warm up the ST rotor. The steam from the auxiliary boiler will not be used to augment the power generation of the combustion turbines or steam turbine. The boiler is proposed to operate 8760 hrs/yr but will be limited by an annual fuel throughput based on a capacity factor of 10%. (185 MMBtu/hr)</t>
  </si>
  <si>
    <t>Ultra Low NOx burners. The auxiliary boiler will provide steam to the steam turbine at startup and at cold starts to warm up the ST rotor. The steam from the auxiliary boiler will not be used to augment the power generation of the combustion turbines or steam turbine. The boiler is proposed to operate 8760 hrs/yr but will be limited by an annual fuel throughput based on a capacity factor of 10%. (185 MMBtu/hr)</t>
  </si>
  <si>
    <t>Low sulfur fuel. The auxiliary boiler will provide steam to the steam turbine at startup and at cold starts to warm up the ST rotor. The steam from the auxiliary boiler will not be used to augment the power generation of the combustion turbines or steam turbine. The boiler is proposed to operate 8760 hrs/yr but will be limited by an annual fuel throughput based on a capacity factor of 10%. (185 MMBtu/hr)</t>
  </si>
  <si>
    <t>Sulfuric Acid (mist, vapors, etc)</t>
  </si>
  <si>
    <t>Pipeline quality natural gas. The auxiliary boiler will provide steam to the steam turbine at startup and at cold starts to warm up the ST rotor. The steam from the auxiliary boiler will not be used to augment the power generation of the combustion turbines or steam turbine. The boiler is proposed to operate 8760 hrs/yr but will be limited by an annual fuel throughput based on a capacity factor of 10%. (185 MMBtu/hr)</t>
  </si>
  <si>
    <t>Clean fuel and good combustion practices. The auxiliary boiler will provide steam to the steam turbine at startup and at cold starts to warm up the ST rotor. The steam from the auxiliary boiler will not be used to augment the power generation of the combustion turbines or steam turbine. The boiler is proposed to operate 8760 hrs/yr but will be limited by an annual fuel throughput based on a capacity factor of 10%. (185 MMBtu/hr)</t>
  </si>
  <si>
    <t>Low sulfur/carbon fuel and good combustion practices. The auxiliary boiler will provide steam to the steam turbine at startup and at cold starts to warm up the ST rotor. The steam from the auxiliary boiler will not be used to augment the power generation of the combustion turbines or steam turbine. The boiler is proposed to operate 8760 hrs/yr but will be limited by an annual fuel throughput based on a capacity factor of 10%. (185 MMBtu/hr)</t>
  </si>
  <si>
    <t>Natural gas and fuel and high efficiency design and operation. The auxiliary boiler will provide steam to the steam turbine at startup and at cold starts to warm up the ST rotor. The steam from the auxiliary boiler will not be used to augment the power generation of the combustion turbines or steam turbine. The boiler is proposed to operate 8760 hrs/yr but will be limited by an annual fuel throughput based on a capacity factor of 10%. (185 MMBtu/hr)</t>
  </si>
  <si>
    <t>Subaru of Indiana Automotive, Inc.</t>
  </si>
  <si>
    <t>IN-0239</t>
  </si>
  <si>
    <t>2/18/16, 9/14/16 update</t>
  </si>
  <si>
    <t>38 MMBtu/hr - Miscellaneous process heaters and boilers from (this is where the description ends…)</t>
  </si>
  <si>
    <t>Boiler</t>
  </si>
  <si>
    <t>Tenaska PA Partners LLC - Tenaska PA Partners/Westmoreland Gen Fac</t>
  </si>
  <si>
    <t>245 MMBtu natural gas fired Auxiliary boiler</t>
  </si>
  <si>
    <t>PA-0306 (draft)</t>
  </si>
  <si>
    <t>2/12/16, 7/12/17 update</t>
  </si>
  <si>
    <t>ppmdv @ 15% O2</t>
  </si>
  <si>
    <t>NSPS - Good combustion practices and ULNOx burners. Total fuel usage of the auxiliary boiler shall not exceed 1052 MMsch/yr on a 12-month rolling basis.</t>
  </si>
  <si>
    <t>NSPS - Good combustion practices. Total fuel usage of the auxiliary boiler shall not exceed 1052 MMsch/yr on a 12-month rolling basis.</t>
  </si>
  <si>
    <t>lb/MMBtu 3 hr avg</t>
  </si>
  <si>
    <t>t;py</t>
  </si>
  <si>
    <t>Good combustion practices. Total fuel usage of the auxiliary boiler shall not exceed 1052 MMsch/yr on a 12-month rolling basis.</t>
  </si>
  <si>
    <t>Solar Titan 130 Gas Turbine with Unfired HRSG (3-08, EQT 323)</t>
  </si>
  <si>
    <t>ppmv @ 15% O2 Annual Average</t>
  </si>
  <si>
    <t>Dry low NOx combustor (SoLoNOx) and good combustion practices, including good equipment design, use of gaseous fuels for good mixing, and proper combustion techniques (159.46 MM BTU/HR) (Output power at generator: 14.117 MW) Turbine is subject to 40 CFR 60 Subpart KKKK. Good combustion practices shall include monitoring of the flue gas oxygen content, combustion air flow, fuel consumption, and flue gas temperature. These parameters shall be maintained within the manufacturer’s recommended operating guidelines or within a range that is otherwise indicative of proper operation of the emissions unit.</t>
  </si>
  <si>
    <t>Good combustion practices, including good equipment design, use of gaseous fuels for good mixing, and proper combustion techniques consistent with the manufacturer's recommendations to maximize fuel efficiency and minize emissions. (159.46 MM BTU/HR) (Output power at generator: 14.117 MW) Turbine is subject to 40 CFR 60 Subpart KKKK. Good combustion practices shall include monitoring of the flue gas oxygen content, combustion air flow, fuel consumption, and flue gas temperature. These parameters shall be maintained within the manufacturer’s recommended operating guidelines or within a range that is otherwise indicative of proper operation of the emissions unit. PSD permit requires an annual stack test for VOC. If VOC &lt; 75% of the permit limit, the frequency of the testing may be reduced to once every 2 years.  If result of any subsequent test exceeds 75% of the permit limit, resume annual testing.</t>
  </si>
  <si>
    <t>Matem Limited Partnership - Medical Area Total Energy Plant</t>
  </si>
  <si>
    <t>MA-0041</t>
  </si>
  <si>
    <t>7/1/16, 4/28/17 update</t>
  </si>
  <si>
    <t>Combustion Turbine with Duct Burner</t>
  </si>
  <si>
    <t>ppmv @ 15% O2 1-hour block avg/excluding SS - ng firing</t>
  </si>
  <si>
    <t>NSPS and SIP - Dry Low NOx Combustor &amp; Selective Catalytic Reduction (a nominal 14.4 Megawatt (MW) Solar Titan 130 Combustion Turbine Generator (164.6MMBtu/hr for NG firing(also permitted to burn fuel oil)) with Heat Recovery Steam Generator including a Duct Burner) (38.8MMBtu/hr NG firing only). NOx limits are determined as BACT under 310 CMR 7.02(8). NOx(firing NG): ≤0.0074 lb/MMBtu, ≤1.21 lb/hr(no duct firing), ≤1.51 lb/hr(with duct firing); during start-ups (≤3 hrs): ≤36.2 lb per event, during shutdowns (≤1 hr): ≤11.2 lb per event.</t>
  </si>
  <si>
    <t>SIP - Oxidation Catalyst (a nominal 14.4 Megawatt (MW) Solar Titan 130 Combustion Turbine Generator (164.6MMBtu/hr for NG firing(also permitted to burn fuel oil)) with Heat Recovery Steam Generator including a Duct Burner) (38.8MMBtu/hr NG firing only). CO limits are determined as BACT under 310 CMR 7.02(8). CO(firing NG): ≤0.0045 lb/MMBtu, ≤0.74 lb/hr(no duct firing), ≤0.92 lb/hr(with duct firing); during start-ups (≤3 hrs): ≤153.7 lb per event, during shutdowns (≤1 hr): ≤41.6 lb per event.</t>
  </si>
  <si>
    <t>SIP - Oxidation Catalyst (a nominal 14.4 Megawatt (MW) Solar Titan 130 Combustion Turbine Generator (164.6MMBtu/hr for NG firing(also permitted to burn fuel oil)) with Heat Recovery Steam Generator including a Duct Burner) (38.8MMBtu/hr NG firing only). VOC limits are determined as BACT under 310 CMR 7.02(8). VOC as CH4(firing NG): ≤0.0022 lb/MMBtu, ≤0.36 lb/hr(no duct firing), ≤0.45 lb/hr(with duct firing); during start-ups (≤3 hrs): ≤11.4 lb per event, during shutdowns (≤1 hr): ≤3.3 lb per event VOC as CH4.</t>
  </si>
  <si>
    <t>SIP - clean fuels - using natural gas as primary fuel  (a nominal 14.4 Megawatt (MW) Solar Titan 130 Combustion Turbine Generator (164.6MMBtu/hr for NG firing(also permitted to burn fuel oil as backup)) with Heat Recovery Steam Generator including a Duct Burner) (38.8MMBtu/hr NG firing only). H2SO4 limits are determined as BACT under 310 CMR 7.02(8). H2SO4(firing NG): ≤0.0029lb/MMBtu, ≤0.47 lb/hr(no duct firing), ≤0.58 lb/hr(with duct firing); during start-ups (≤3 hrs): ≤1.8 lb per event, during shutdowns (≤1 hr): ≤0.6 lb per event.</t>
  </si>
  <si>
    <t>NSPS and SIP - clean fuels - using natural gas as primary fuel  (a nominal 14.4 Megawatt (MW) Solar Titan 130 Combustion Turbine Generator (164.6MMBtu/hr for NG firing(also permitted to burn fuel oil as backup)) with Heat Recovery Steam Generator including a Duct Burner) (38.8MMBtu/hr NG firing only). SO2 limits are determined as BACT under 310 CMR 7.02(8). SO2(firing NG): ≤0.0029 lb/MMBtu, ≤0.48 lb/hr(no duct firing), ≤0.58 lb/hr(with duct firing); during start-ups (≤3 hrs): ≤1.8 lb per event, during shutdowns (≤1 hr): ≤0.6 lb per event.</t>
  </si>
  <si>
    <t>Ammonia (NH3)</t>
  </si>
  <si>
    <t>SIP - no controls listed (a nominal 14.4 Megawatt (MW) Solar Titan 130 Combustion Turbine Generator (164.6MMBtu/hr for NG firing(also permitted to burn fuel oil as backup)) with Heat Recovery Steam Generator including a Duct Burner) (38.8MMBtu/hr NG firing only). NH3 limits are determined as BACT under 310 CMR 7.02(8). NH3(firing NG): ≤0.44 lb/hr(no duct firing), ≤0.55 lb/hr(with duct firing); NH3(turbine firing ULSD): ≤0.0029 lb/MMBtu, ≤0.46 lb/hr(no duct firing), ≤0.57 lb/hr(with duct firing).</t>
  </si>
  <si>
    <t>lb/MMBtu 1-hour block avg/excluding SS - ng firing</t>
  </si>
  <si>
    <t>SIP - no controls listed (a nominal 14.4 Megawatt (MW) Solar Titan 130 Combustion Turbine Generator (164.6MMBtu/hr for NG firing(also permitted to burn fuel oil as backup)) with Heat Recovery Steam Generator including a Duct Burner) (38.8MMBtu/hr NG firing only). PM2.5(firing NG): ≤3.29 lb/hr(no duct firing), ≤4.07 lb/hr(with duct firing); during start-ups (≤3 hrs): ≤12.2 lb per event, during shutdowns (≤1 hr): ≤4.1 lb per event.</t>
  </si>
  <si>
    <t>SIP - no controls listed (a nominal 14.4 Megawatt (MW) Solar Titan 130 Combustion Turbine Generator (164.6MMBtu/hr for NG firing(also permitted to burn fuel oil as backup)) with Heat Recovery Steam Generator including a Duct Burner) (38.8MMBtu/hr NG firing only). PM10(firing NG): ≤3.29 lb/hr(no duct firing), ≤4.07 lb/hr(with duct firing); during start-ups (≤3 hrs): ≤12.2 lb per event, during shutdowns (≤1 hr): ≤4.1 lb per event.</t>
  </si>
  <si>
    <t>SIP - no controls listed (a nominal 14.4 Megawatt (MW) Solar Titan 130 Combustion Turbine Generator (164.6MMBtu/hr for NG firing(also permitted to burn fuel oil as backup)) with Heat Recovery Steam Generator including a Duct Burner) (38.8MMBtu/hr NG firing only). CO2e(firing NG): ≤19,584 lb/hr(no duct firing), ≤24,200 lb/hr(with duct firing).</t>
  </si>
  <si>
    <t>Search: "16.210 - combined cycle &amp; cogen &lt;25 MW" - All Results</t>
  </si>
  <si>
    <t>Did not update in 2017</t>
  </si>
  <si>
    <t>Nucor Steel Kankakee, Inc.</t>
  </si>
  <si>
    <t>Weight %</t>
  </si>
  <si>
    <t>total dissolved solid</t>
  </si>
  <si>
    <t>Permit Limit</t>
  </si>
  <si>
    <t>Drift Eliminator (BACT-PSD) 4500.00 gallons/minute throughput</t>
  </si>
  <si>
    <t>Knauf Insulation, Inc. - Albion Facility</t>
  </si>
  <si>
    <t>PPM by weight monthly</t>
  </si>
  <si>
    <t xml:space="preserve">Drift Eliminator (99.0 % efficient) (BACT-PSD-SIP) Vendor certification of drift rate required </t>
  </si>
  <si>
    <t>Drift Eliminator (99.0 % efficient) (BACT-PSD-SIP)</t>
  </si>
  <si>
    <t>EU-COOLTOWER (Cooling Tower)</t>
  </si>
  <si>
    <t>Drift Eliminator (99.0 % efficient) (BACT-PSD-SIP) 1500.00 gallons/minute throughput</t>
  </si>
  <si>
    <t>DTE Electric Company - Belle River Combined Cycle Power Plant</t>
  </si>
  <si>
    <t>% drift rate or less</t>
  </si>
  <si>
    <t>EUCOOLINGTWR: Cooling Tower (14 cell wet mechanical draft cooling tower)</t>
  </si>
  <si>
    <t xml:space="preserve">High Efficiency Drift/Mist Eliminators (BACT-PSD) Vendor certification of drift rate required </t>
  </si>
  <si>
    <t xml:space="preserve">High Efficiency Drift/Mist Eliminators (BACT-PSD) </t>
  </si>
  <si>
    <t>PPM TSD by weight monthly</t>
  </si>
  <si>
    <t>Marshall Energy Center LLC MEC North, LLC and MEC South LLC</t>
  </si>
  <si>
    <t>EUCOOLTOWER (North Plant): Cooling Tower  (8 cell wet mechanical draft cooling tower)</t>
  </si>
  <si>
    <t>High Efficiency Drift/Mist Eliminators (BACT-PSD) (170,000 gal/min)</t>
  </si>
  <si>
    <t>High Efficiency Drift/Mist Eliminators (Permit) (170,000 gal/min)</t>
  </si>
  <si>
    <t>Shintech Louisiana, LLC - Plaquemines Plant 1</t>
  </si>
  <si>
    <t>Cooling Tower 2 (P-35)</t>
  </si>
  <si>
    <t>EUCOOLTOWER (South Plant): Cooling Tower  (8 cell wet mechanical draft cooling tower)</t>
  </si>
  <si>
    <t>VA-0328 (draft)</t>
  </si>
  <si>
    <t>mg/l TSD  - monthly water quality testing</t>
  </si>
  <si>
    <t>No Controls Feasible</t>
  </si>
  <si>
    <t>% efficiency</t>
  </si>
  <si>
    <t>Drift Eliminators (BACT-PSD)(9,864,000 gal/hr)</t>
  </si>
  <si>
    <t>Entergy Texas Inc - Montgomery County Power Station</t>
  </si>
  <si>
    <t>Exxonmobil Oil Corporation - Exxonmobile Beaumont Refinery</t>
  </si>
  <si>
    <t>Drift Eliminator (BACT-PSD, NSPS Ja, MACT CC)</t>
  </si>
  <si>
    <t>Filer City Station Limited Partnership - Filer City Station</t>
  </si>
  <si>
    <t>MI-0427</t>
  </si>
  <si>
    <t>EUCOOLTWR (Cooling Tower--Wet Mechanical Drift)</t>
  </si>
  <si>
    <t>% max drift rate (vendor certified)</t>
  </si>
  <si>
    <t>PPM TDS by weight</t>
  </si>
  <si>
    <t>BACT is to equip and maintain four-cell evaporative cooling tower in series with mechanical chilling to cool turbine inlet air with high efficiency drift eliminators.</t>
  </si>
  <si>
    <t>Kimberly-Clark Corporation - Mobile Operations - Kimberly-Clark Mobile</t>
  </si>
  <si>
    <t>AL-0321</t>
  </si>
  <si>
    <t>803 Cooling Tower</t>
  </si>
  <si>
    <t>% drift elimination</t>
  </si>
  <si>
    <t>mg/L TDS 12 month avg</t>
  </si>
  <si>
    <t>Knauf Insulation, Inc. - Inwood</t>
  </si>
  <si>
    <t>WV-0027</t>
  </si>
  <si>
    <t>Cooling Tower 3 Cells</t>
  </si>
  <si>
    <t>lb/hr 3-hour avg</t>
  </si>
  <si>
    <t>0.005% drift eliminator - Restrict the make-up water to be provided from the local water company or have a TDS of less than 750 ppm by weight. 3 mechanical draft cooling towers.</t>
  </si>
  <si>
    <t>ESC Brooke County Power I, LLC</t>
  </si>
  <si>
    <t>WV-0032 (draft)</t>
  </si>
  <si>
    <t>lb/hour</t>
  </si>
  <si>
    <t>Auxiliary Boiler (111.90 MMBtu/hr - Natural Gas/Ethane )</t>
  </si>
  <si>
    <t xml:space="preserve">Good combustion practices at all times boilers are in operation, must only combust natural gas. Annual emissions are based on 512,140 mmBtu/yr. </t>
  </si>
  <si>
    <t xml:space="preserve">Low NOx burners and good combustion practices. Annual emissions are based on 512,140 mmBtu/yr. </t>
  </si>
  <si>
    <t>lbs/MMBtu</t>
  </si>
  <si>
    <t>TPM (all PM is assumed to be PM2.5 or less)</t>
  </si>
  <si>
    <t>Sulfuric Acid</t>
  </si>
  <si>
    <t>Use of natural gas. Annual emissions are based on 512,140 mmBtu/yr.</t>
  </si>
  <si>
    <t xml:space="preserve">Good combustion practices at all times boilers are in operation, use of natural gas. Annual emissions are based on 512,140 mmBtu/yr. </t>
  </si>
  <si>
    <t xml:space="preserve">Use of natural gas. Annual emissions are based on 512,140 mmBtu/yr. </t>
  </si>
  <si>
    <t>Praxair Inc - Praxair Clear Lake Plant</t>
  </si>
  <si>
    <t>TX-0827</t>
  </si>
  <si>
    <t>TX-0830</t>
  </si>
  <si>
    <t>HyCO CO2 Stripper MSS</t>
  </si>
  <si>
    <t>No controls feasible. Emissions included in sitewide grouped limit</t>
  </si>
  <si>
    <t xml:space="preserve">No controls feasible. </t>
  </si>
  <si>
    <t>MI-0438</t>
  </si>
  <si>
    <t>10/29/2018, updated 2/19/2019</t>
  </si>
  <si>
    <t>Gerdau Macsteel Inc. - Gerdau Macsteel Monroe</t>
  </si>
  <si>
    <t>lb/MMBtu Hourly</t>
  </si>
  <si>
    <t>LAER - Low NOx burners, use of NG fuel, and good combustion practices. NOx subject to LAER due to non-attainment for ozone, also subject to NOx BACT in NOx attainment area.</t>
  </si>
  <si>
    <t>Use of NG fuel and good combustion practices</t>
  </si>
  <si>
    <t>Ladle Preheater (30 mmbtu/hr burner)</t>
  </si>
  <si>
    <t>Toyota Motors - Motor Vehicle Assembly Plant</t>
  </si>
  <si>
    <t>TX-0846</t>
  </si>
  <si>
    <t>9/23/2018(draft)</t>
  </si>
  <si>
    <t>Storage Tanks – Very Low Vapor Pressure Non Gasoline Automotive Fluids – Gear Lube, Engine Oil, Diesel fuel, Urea, ATF Etc. &lt;20,000 gal each</t>
  </si>
  <si>
    <t>P2: White fixed roof storage tanks equipped with a submerged fill pipe. use of drain dry construction is required to minimize the emissions from tank entry and inspection.</t>
  </si>
  <si>
    <t>Green Bay Packaging, Inc. - Shipping Container Division</t>
  </si>
  <si>
    <t>WI-0266</t>
  </si>
  <si>
    <t>9/6/2018, updated 2/19/2019</t>
  </si>
  <si>
    <t>Good combustion practices, use only natural gas, equip boiler with Low NOx burners and flue gas recirculation</t>
  </si>
  <si>
    <t>lb CO2e/1000 lb steam</t>
  </si>
  <si>
    <t>Space heaters (process P53) (40 MMBtu/hr)</t>
  </si>
  <si>
    <t>Good combustion practices, use only natural gas, equip with Low NOx burners</t>
  </si>
  <si>
    <t>Good combustion practices, use only natural gas, equip with Low NOx burners minimum design annual fuel utilization efficiency of 90%</t>
  </si>
  <si>
    <t>CPV Three Rivers, LLC - Energy Center</t>
  </si>
  <si>
    <t>IL-0129</t>
  </si>
  <si>
    <t>7/30/2018, updated 2/19/2019</t>
  </si>
  <si>
    <t>lb/MMBtu 3-hr avg</t>
  </si>
  <si>
    <t>ton/year</t>
  </si>
  <si>
    <t xml:space="preserve">Permit Limit </t>
  </si>
  <si>
    <t>TPM (PM, PM10 and PM2.5)</t>
  </si>
  <si>
    <t>ton/year 12-month rolling avg</t>
  </si>
  <si>
    <t>Fuel Heater (12.80 MMBtu/hr)</t>
  </si>
  <si>
    <t>LAER NSPS - Low NOx burners</t>
  </si>
  <si>
    <t xml:space="preserve">lb/MMBtu </t>
  </si>
  <si>
    <t>MI-0435</t>
  </si>
  <si>
    <t>EUFUELHTR1: Natural gas fired fuel heater (20.80 MMBtu/hr)</t>
  </si>
  <si>
    <t>lb/hr hourly</t>
  </si>
  <si>
    <t>gr s/100 scf Fuel supplier records</t>
  </si>
  <si>
    <t>ton/year 12-month rolling time period</t>
  </si>
  <si>
    <t>ton/year 12-month rolling time period (combined EUFUELHTR1 and EUFUELHTR2)</t>
  </si>
  <si>
    <t>EUFUELHTR2: Natural gas fired fuel heater (3.80 MMBtu/hr)</t>
  </si>
  <si>
    <t>Marshall Energy Center LLC - MEC North, LLC and MEC South, LLC</t>
  </si>
  <si>
    <t>MI-0433</t>
  </si>
  <si>
    <t>6/29/2018, updated 2/19/2019</t>
  </si>
  <si>
    <t>EUAUXBOILER (North Plant): Auxiliary Boiler (61.5 MMBtu/hr)</t>
  </si>
  <si>
    <t>lb/MMscf monthly</t>
  </si>
  <si>
    <t>EUAUXBOILER (South Plant): Auxiliary Boiler (61.5 MMBtu/hr)</t>
  </si>
  <si>
    <t>Dominion Energy Transmission, Inc. - Mockingbird Hill Compressor Station</t>
  </si>
  <si>
    <t>WV-0031</t>
  </si>
  <si>
    <t>6/14/2018, updated 9/24/2018</t>
  </si>
  <si>
    <t>WH-1 - Boiler (8.72 MMBtu/hr)</t>
  </si>
  <si>
    <t>ton/year 12-month rolling</t>
  </si>
  <si>
    <t>ESC Harrison County Power, LLC - Harrison County Power Plant</t>
  </si>
  <si>
    <t>WV-0029</t>
  </si>
  <si>
    <t>3/27/2018, updated 6/25/2018</t>
  </si>
  <si>
    <t>Auxiliary Boiler (77.8 MMBtu/hr)</t>
  </si>
  <si>
    <t>lb/hr standard emission</t>
  </si>
  <si>
    <t>lb/hr emission limit</t>
  </si>
  <si>
    <t>tons/year emission limit</t>
  </si>
  <si>
    <t>Florida Power and Light Company - Dania Beach Energy Center</t>
  </si>
  <si>
    <t>FL-0363 (draft)</t>
  </si>
  <si>
    <t>12/4/2017, updated 4/11/2018</t>
  </si>
  <si>
    <t>99.8 MMBtu/hr Auxiliary Boiler</t>
  </si>
  <si>
    <t>11/1/2018, updated 2/19/2019</t>
  </si>
  <si>
    <t>IL-0126</t>
  </si>
  <si>
    <t>Gas-Fired Space Heaters (25 MMBtu/hr)</t>
  </si>
  <si>
    <t>lb/MMBtu Individual Units</t>
  </si>
  <si>
    <t>Operate and maintain in accordance with manufacturer's design</t>
  </si>
  <si>
    <t>lb/hr (total from all units)</t>
  </si>
  <si>
    <t>Natural gas-fired boiler (Boiler B01)  (35 MMBtu/hr)</t>
  </si>
  <si>
    <t>EUAUXBOILER: Auxiliary Boiler (99.9 MMBtu/hr)</t>
  </si>
  <si>
    <t>lb/mmbtu hourly</t>
  </si>
  <si>
    <t>Novi Energy - C4GT, LLC</t>
  </si>
  <si>
    <t>Auxiliary Boiler (902 mmcf/year)</t>
  </si>
  <si>
    <t>lb/MMBtu corrected to 3% O2</t>
  </si>
  <si>
    <t>tons/year 12-month rolling total</t>
  </si>
  <si>
    <t>tons/year 12-month rolling avg</t>
  </si>
  <si>
    <t>11/17/2017, updated 3/8/2018</t>
  </si>
  <si>
    <t>EUAUXBOILER (Auxiliary Boiler) (182 MMBtu/hr)</t>
  </si>
  <si>
    <t>lb/MMBtu 30 day rolling avg</t>
  </si>
  <si>
    <t>tons/year 12-month roll time period</t>
  </si>
  <si>
    <t>Venture Global Calcasieu Pass, LLC - Calcasieu Pass LNG Project</t>
  </si>
  <si>
    <t>LA-0331 (draft)</t>
  </si>
  <si>
    <t>lb/MMBtu 3-hr average</t>
  </si>
  <si>
    <t>Hot Oil Heaters (HOH1 to HOH6) (115 MMBtu/hr)</t>
  </si>
  <si>
    <t>9/21/2018, updated 2/19/2019</t>
  </si>
  <si>
    <t>Targa - Channel View Terminal</t>
  </si>
  <si>
    <t>TX-0835</t>
  </si>
  <si>
    <t>4/13/2018, updated 2/19/2019</t>
  </si>
  <si>
    <t>Crude Process Heaters (100 MMBtu/hr)</t>
  </si>
  <si>
    <t>10/20/2017, updated 2/19/2019</t>
  </si>
  <si>
    <t>PPMVD@3% O2</t>
  </si>
  <si>
    <t>Praxair Inc. - Praxair Clear Lake Plant</t>
  </si>
  <si>
    <t>10/19/2017, updated 11/2/2017</t>
  </si>
  <si>
    <t>HyCO Heater (180 MMBtu/hr)</t>
  </si>
  <si>
    <t>9/18/2018 (draft) updated 1/2/2019</t>
  </si>
  <si>
    <t>Good combustion practices, use of natural gas.</t>
  </si>
  <si>
    <t xml:space="preserve">Use of natural gas. </t>
  </si>
  <si>
    <t>Use of natural gas.</t>
  </si>
  <si>
    <t xml:space="preserve">Low NOx burners and good combustion practices. </t>
  </si>
  <si>
    <t>Low NOx burners and good combustion practices.</t>
  </si>
  <si>
    <t xml:space="preserve">Good combustion practices. </t>
  </si>
  <si>
    <t xml:space="preserve">Good combustion practices, use of natural gas. Annual emissions are based on 512,140 mmBtu/yr. </t>
  </si>
  <si>
    <t xml:space="preserve">Good combustion practices, use of natural gas. </t>
  </si>
  <si>
    <t>4/26/2018, updated 11/16/2018</t>
  </si>
  <si>
    <t>Search: "boiler","heater" - All Results for boilers and heaters &gt;100 MMBtu/hr Included</t>
  </si>
  <si>
    <t>Praxiar Inc. - Praxiar Clear Lake</t>
  </si>
  <si>
    <t>Search: "boiler","heater" - All Results for boilers &lt;100 MMBtu/hr,  not included in startup</t>
  </si>
  <si>
    <t>Good combustion practices (Compliance with limit in accordance with provisions of 40 CFR Part 98)</t>
  </si>
  <si>
    <t>no numerical limit</t>
  </si>
  <si>
    <t>Auxiliary Boiler (96 MMBtu/hr) (used on an intemittent basis (up to 4000 hrs/yr)</t>
  </si>
  <si>
    <t>no units listed</t>
  </si>
  <si>
    <t>7/16/2018, updated 2/19/2019</t>
  </si>
  <si>
    <t>no numeric limit</t>
  </si>
  <si>
    <t>10/10/2018 updated 2/19/2019</t>
  </si>
  <si>
    <t>11/1/2018 updated 2/19/2019</t>
  </si>
  <si>
    <t>MI-0437</t>
  </si>
  <si>
    <t>Premcor Refining Group - Valero Port Arthur Refinery</t>
  </si>
  <si>
    <t>TX-0847 (draft)</t>
  </si>
  <si>
    <t>9/16/2018 updated 2/14/2019</t>
  </si>
  <si>
    <t>Cooling Tower/Heat Exchange System</t>
  </si>
  <si>
    <t>PPMW</t>
  </si>
  <si>
    <t>Noncontact (BACT-PSD)</t>
  </si>
  <si>
    <t>Drift Eliminators (BACT-PSD)</t>
  </si>
  <si>
    <t>7/16/2018 updated 2/19/2019</t>
  </si>
  <si>
    <t>High Efficiency Drift/Mist Eliminators (BACT-PSD)</t>
  </si>
  <si>
    <t>TX-0841</t>
  </si>
  <si>
    <t>7/1/2018 updated 2/19/2019</t>
  </si>
  <si>
    <t>Dow Chemical - LHC-9</t>
  </si>
  <si>
    <t>6/29/2018 updated 2/19/2019</t>
  </si>
  <si>
    <t>LA-0328</t>
  </si>
  <si>
    <t>5/2/2018 updated 2/19/2019</t>
  </si>
  <si>
    <t>Drift Eliminator (BACT-PSD, OPERATING PERMIT) (26,000 gal/min)</t>
  </si>
  <si>
    <t>4/26/2018 updated 11/16/2018(draft)</t>
  </si>
  <si>
    <t>This is pollution prevention measure. No Controls Feasible (SIP)</t>
  </si>
  <si>
    <t>TX-0834</t>
  </si>
  <si>
    <t>3/30/2018 updated 2/19/2019</t>
  </si>
  <si>
    <t>TX-0832</t>
  </si>
  <si>
    <t>1/9/2018 updated 2/19/2019</t>
  </si>
  <si>
    <t>11/17/2017 updated 3/8/2018</t>
  </si>
  <si>
    <t>10/11/2017 updated 5/11/2018</t>
  </si>
  <si>
    <t>9/15/2017 updated 5/1/2018</t>
  </si>
  <si>
    <t>PPM TDS by weight monthly</t>
  </si>
  <si>
    <t xml:space="preserve">Ultra Low NOx Burners and Good Combustion Practices (BACT-PSD NSPS) </t>
  </si>
  <si>
    <t xml:space="preserve">Exclusive Combustion of Fuel Gas and Good Combustion Practices (BACT-PSD NSPS) </t>
  </si>
  <si>
    <t xml:space="preserve">Exclusive Use of Low Sulfur Fuel Gas and Proper Engineering Practices (BACT-PSD NSPS) </t>
  </si>
  <si>
    <t xml:space="preserve">Proper Equipment Design and Operation, Good Combustion Practices, and Exclusive Combustion of Fuel Gas (BACT-PSD NSPS) </t>
  </si>
  <si>
    <t xml:space="preserve">Exclusive Use of Low Carbon Fuel Gas, Good Combustion Practices, Good Operation and Mantenance Practices and Insulation (BACT Limit based on Annual Total for 6 Heaters. 40 CFR Subpart Dc) (BACT-PSD NSPS) </t>
  </si>
  <si>
    <t xml:space="preserve">Low NOx Burners (Annual limit of 5.1 tons/yr on a 12-month rolling total. Compliance based on stack test and annual fuel throughput) (BACT-PSD NSPS SIP) </t>
  </si>
  <si>
    <t xml:space="preserve">Good Combustion Practices and Clean Fuel (Compliance based on stack test. Annual limit 17.1 tons/year base on fuel throughput.)(BACT-PSD SIP) </t>
  </si>
  <si>
    <t xml:space="preserve">Good Combustion Practices and the Use of Pipeline Quality Natural Gas with a Maximum Sulfur Content of 0.4 gr/100 scf on a 12-month rolling avg.(BACT-PSD SIP) </t>
  </si>
  <si>
    <t xml:space="preserve">Good Combustion Practices (Add-on controls not economically feasible)(BACT-PSD) </t>
  </si>
  <si>
    <t xml:space="preserve">LNB that incorporate intern (within the burner) FGR and Good Combustion Practices (70% control efficiency) (SCR not economically feasible)(BACT-PSD SIP) </t>
  </si>
  <si>
    <t xml:space="preserve">Good Combustion Practices (Catalytic Reduction not economically feasible)(BACT-PSD SIP) </t>
  </si>
  <si>
    <t xml:space="preserve">Good Combustion (Note: Process Type says Refinery Flares) (LAER NSPS) </t>
  </si>
  <si>
    <t xml:space="preserve">Use of Natural Gas and High Efficiency Design and Operation(BACT-PSD SIP) </t>
  </si>
  <si>
    <t xml:space="preserve">Good Combustion Practices(BACT-PSD SIP) </t>
  </si>
  <si>
    <t xml:space="preserve">The Use of Pipeline Quality Natural Gas with a Maximum Sulfur Content of 0.4 gr/100 scf on a 12-month rolling avg. (Compliance based on compliance with the fuel sulfur content)(BACT-PSD SIP) </t>
  </si>
  <si>
    <t xml:space="preserve">The Use of Pipeline Quality Natural Gas with a Maximum Sulfur Content of 0.4 gr/100 scf on a 12-month rolling avg. (Compliance based on compliance with the fuel sulfur limit)(BACT-PSD SIP) </t>
  </si>
  <si>
    <t>The Use of gaseous fuel and good combustion practices (BACT-PSD NSPS)</t>
  </si>
  <si>
    <t>Annual tune ups. Emissions are based on a plantwide grouped limit(BACT-PSD NSPS)</t>
  </si>
  <si>
    <t>The Use of gaseous fuel and good combustion practices(BACT-PSD NSPS)</t>
  </si>
  <si>
    <t>(Test methods EPA/OAR Mthd 201 and OTM 28) (BACT-PSD )</t>
  </si>
  <si>
    <t>(BACT-PSD )</t>
  </si>
  <si>
    <t>Good Combustion Practices(BACT-PSD )</t>
  </si>
  <si>
    <t>Ultra-low NOx burners and flue gas recirculation, air preheater, automated combusion managment system with O2 trim system and automated water blowdown, and good combustion practices (LAER)</t>
  </si>
  <si>
    <t>Good Combustion Practices, Low Sulfur Fuel (BACT-PSD SIP)</t>
  </si>
  <si>
    <t>Low NOx Burners/Flue Gas Recirculation (SCR not cost effective) (BACT-PSD SIP)</t>
  </si>
  <si>
    <t>Good Combustion Practices (BACT-PSD SIP)</t>
  </si>
  <si>
    <t>Good Combustion Controls (BACT-PSD SIP)</t>
  </si>
  <si>
    <t>Good Combustion Practices, Low Sulfur Fuel (BACT-PSD NSPS SIP)</t>
  </si>
  <si>
    <t>Energy Efficiency Measures, Use of Natural Gas (BACT-PSD)</t>
  </si>
  <si>
    <t>BACT PSD SIP Low Sulfur Fuel (BACT-PSD SIP)</t>
  </si>
  <si>
    <t>Good Combustion Practices and use of pipeline quality natural gas (BACT-PSD NSPS SIP)</t>
  </si>
  <si>
    <t>Good Combustion Practices (oxidation catalysts not economically feasible) (BACT-PSD SIP)</t>
  </si>
  <si>
    <t>Good Combustion Practices (no control equipment economically feasible) (BACT-PSD SIP)</t>
  </si>
  <si>
    <t>Low NOx Burners/flue gas recirculation and good combustion practices (SCR not economically feasible) (BACT-PSD SIP)</t>
  </si>
  <si>
    <t>Good Combustion Practices (oxidation catalyst not economically feasible) (BACT-PSD SIP)</t>
  </si>
  <si>
    <t>Natural Gas Fuel (BACT-PSD)</t>
  </si>
  <si>
    <t>Low Sulfur Fuel (BACT-PSD SIP)</t>
  </si>
  <si>
    <t>Low Sulfur Fuel (oxidation catalyst not economically feasible) (BACT-PSD SIP)</t>
  </si>
  <si>
    <t>Low NOx Burners (BACT-PSD SIP)</t>
  </si>
  <si>
    <t>Low Sulfur Fuel (Oxidation catalyst is not economically feasible) (BACT-PSD SIP)</t>
  </si>
  <si>
    <t>Good Combustion Practices and use of pipeline quality natural gas (emission factor based on natural gas material limit of 2,000 grains of sulfur per MMSCF) (BACT-PSD NSPS SIP)</t>
  </si>
  <si>
    <t>Energy efficiency measures and the use of a low carbon fuel (pipeline quality natural gas) (BACT-PSD)</t>
  </si>
  <si>
    <t>Limited to Natural Gas (Monitoring is limit to either fuel usage or tracking hours of operation) (BACT-PSD SIP)</t>
  </si>
  <si>
    <t>Good Combustion Practices (BACT-PSD)</t>
  </si>
  <si>
    <t>Restricted to pipeline quality natural gas and tune-up the boiler once every five years (BACT-PSD)</t>
  </si>
  <si>
    <t>Low NOx Burners/flue gas recirculation and good combustion practices (BACT-PSD SIP)</t>
  </si>
  <si>
    <t>Low NOx Burners/flue gas recirculation and good combustion practices (BACT-PSD)</t>
  </si>
  <si>
    <t>Use of Natural Gas, Good Combustion Practices (BACT-PSD SIP)</t>
  </si>
  <si>
    <t>Use of Natural Gas (BACT-PSD SIP)</t>
  </si>
  <si>
    <t>Use of Natural Gas (BACT-PSD)</t>
  </si>
  <si>
    <t>Clean Fuel (Compliance by initial and annual stack test (EPA/OER mthd 10), or manufacturer guarantee. CO also serves as proxy for VOC.) (BACT-PSD)</t>
  </si>
  <si>
    <t>Clean Fuel (May only fire natural gas with sulfur content less than 2 grains per 100 scf. This limits SO2, SAM, PM, PM10, and PM2.5) (BACT-PSD NSPS)</t>
  </si>
  <si>
    <t>Clean Fuel (May only fire natural gas with sulfur content less than 2 grains per 100 scf. This limits SO2, SAM, PM, PM10, and PM2.5) (BACT-PSD)</t>
  </si>
  <si>
    <r>
      <t>Unit 14 - CO</t>
    </r>
    <r>
      <rPr>
        <b/>
        <vertAlign val="subscript"/>
        <sz val="10"/>
        <color theme="1"/>
        <rFont val="Arial"/>
        <family val="2"/>
      </rPr>
      <t>2</t>
    </r>
    <r>
      <rPr>
        <b/>
        <sz val="10"/>
        <color theme="1"/>
        <rFont val="Arial"/>
        <family val="2"/>
      </rPr>
      <t xml:space="preserve"> Vent</t>
    </r>
  </si>
  <si>
    <r>
      <t>Acetaldehyde</t>
    </r>
    <r>
      <rPr>
        <vertAlign val="superscript"/>
        <sz val="10"/>
        <color theme="1"/>
        <rFont val="Arial"/>
        <family val="2"/>
      </rPr>
      <t>(1)</t>
    </r>
  </si>
  <si>
    <r>
      <t>lb/ton of NH3 30 day rollin g average</t>
    </r>
    <r>
      <rPr>
        <vertAlign val="superscript"/>
        <sz val="10"/>
        <color theme="1"/>
        <rFont val="Arial"/>
        <family val="2"/>
      </rPr>
      <t>(2)</t>
    </r>
  </si>
  <si>
    <r>
      <t xml:space="preserve">Good combustion practices; fueled by natural gas or </t>
    </r>
    <r>
      <rPr>
        <sz val="10"/>
        <color rgb="FFFF0000"/>
        <rFont val="Arial"/>
        <family val="2"/>
      </rPr>
      <t>process gas</t>
    </r>
    <r>
      <rPr>
        <sz val="10"/>
        <color theme="1"/>
        <rFont val="Arial"/>
        <family val="2"/>
      </rPr>
      <t xml:space="preserve"> (248 MMBtu/hr each)</t>
    </r>
  </si>
  <si>
    <r>
      <t xml:space="preserve">Good combustion practices; fueled by natural gas or </t>
    </r>
    <r>
      <rPr>
        <sz val="10"/>
        <color rgb="FFFF0000"/>
        <rFont val="Arial"/>
        <family val="2"/>
      </rPr>
      <t>process gas</t>
    </r>
    <r>
      <rPr>
        <sz val="10"/>
        <rFont val="Arial"/>
        <family val="2"/>
      </rPr>
      <t>; ULNB (FGR and economizer) (248</t>
    </r>
    <r>
      <rPr>
        <sz val="10"/>
        <color theme="1"/>
        <rFont val="Arial"/>
        <family val="2"/>
      </rPr>
      <t xml:space="preserve"> MMBtu/hr each)</t>
    </r>
  </si>
  <si>
    <r>
      <rPr>
        <sz val="10"/>
        <color rgb="FFFF0000"/>
        <rFont val="Arial"/>
        <family val="2"/>
      </rPr>
      <t>Some facilities are not shown because they are not fertilizer production facilities.</t>
    </r>
    <r>
      <rPr>
        <sz val="10"/>
        <color theme="1"/>
        <rFont val="Arial"/>
        <family val="2"/>
      </rPr>
      <t xml:space="preserve">  These units are not directly comparable because they are not natural gas fired.</t>
    </r>
  </si>
  <si>
    <r>
      <t>Flue gas recirculation and good combustion practices, including good equipment design, use of gaseous fuels for good mixing, and proper combustion techniques (</t>
    </r>
    <r>
      <rPr>
        <sz val="10"/>
        <color rgb="FFFF0000"/>
        <rFont val="Arial"/>
        <family val="2"/>
      </rPr>
      <t>63 MMBtu/hr - Natural Gas and Vent Gas</t>
    </r>
    <r>
      <rPr>
        <sz val="10"/>
        <color theme="1"/>
        <rFont val="Arial"/>
        <family val="2"/>
      </rPr>
      <t>). Aggregate NOx emissions from the boilers are capped at 10.05 TPY (GRP 11). Good combustion practices shall include monitoring of the flue gas oxygen content, combustion air flow, fuel consumption, and flue gas temperature. These parameters shall be maintained within the manufacturer’s recommended operating guidelines or within a range that is otherwise indicative of proper operation of the emissions unit. The PSD permit also references the 30 ppmvd @ 3% O2 limit as a "three 1-hour testing average."</t>
    </r>
  </si>
  <si>
    <r>
      <t>Oxidation catalyst and good combustion practices, including good equipment design, use of gaseous fuels for good mixing, and proper combustion techniques. (</t>
    </r>
    <r>
      <rPr>
        <sz val="10"/>
        <color rgb="FFFF0000"/>
        <rFont val="Arial"/>
        <family val="2"/>
      </rPr>
      <t>63 MMBtu/hr - Natural Gas and Vent Gas</t>
    </r>
    <r>
      <rPr>
        <sz val="10"/>
        <color theme="1"/>
        <rFont val="Arial"/>
        <family val="2"/>
      </rPr>
      <t>). Aggregate VOC emissions from the boilers are capped at 0.90 TPY (GRP 11). Good combustion practices shall include monitoring of the flue gas oxygen content, combustion air flow, fuel consumption, and flue gas temperature. These parameters shall be maintained within the manufacturer’s recommended operating guidelines or within a range that is otherwise indicative of proper operation of the emissions unit. The PSD permit also references the 2.8 ppmvd @ 3% O2 limit as a "three 1-hour testing average."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</si>
</sst>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_);_(* \(#,##0\);_(* &quot;-&quot;??_);_(@_)"/>
    <numFmt numFmtId="165" formatCode="#,##0.000"/>
    <numFmt numFmtId="166" formatCode="0.000"/>
    <numFmt numFmtId="167" formatCode="0.0"/>
    <numFmt numFmtId="168" formatCode="0.0000"/>
  </numFmts>
  <fonts count="14" x14ac:knownFonts="1">
    <font>
      <sz val="10"/>
      <color theme="1"/>
      <name val="Arial"/>
      <family val="2"/>
    </font>
    <font>
      <sz val="10"/>
      <color theme="1"/>
      <name val="Book Antiqua"/>
      <family val="1"/>
    </font>
    <font>
      <vertAlign val="subscript"/>
      <sz val="10"/>
      <color theme="1"/>
      <name val="Book Antiqua"/>
      <family val="1"/>
    </font>
    <font>
      <b/>
      <sz val="10"/>
      <color theme="1"/>
      <name val="Book Antiqua"/>
      <family val="1"/>
    </font>
    <font>
      <b/>
      <vertAlign val="subscript"/>
      <sz val="10"/>
      <color theme="1"/>
      <name val="Book Antiqua"/>
      <family val="1"/>
    </font>
    <font>
      <sz val="9"/>
      <color indexed="81"/>
      <name val="Tahoma"/>
      <family val="2"/>
    </font>
    <font>
      <b/>
      <sz val="9"/>
      <color indexed="81"/>
      <name val="Tahoma"/>
      <family val="2"/>
    </font>
    <font>
      <sz val="10"/>
      <color theme="1"/>
      <name val="Arial"/>
      <family val="2"/>
    </font>
    <font>
      <sz val="10"/>
      <color rgb="FFFF0000"/>
      <name val="Arial"/>
      <family val="2"/>
    </font>
    <font>
      <b/>
      <sz val="10"/>
      <color theme="1"/>
      <name val="Arial"/>
      <family val="2"/>
    </font>
    <font>
      <b/>
      <vertAlign val="subscript"/>
      <sz val="10"/>
      <color theme="1"/>
      <name val="Arial"/>
      <family val="2"/>
    </font>
    <font>
      <vertAlign val="superscript"/>
      <sz val="10"/>
      <color theme="1"/>
      <name val="Arial"/>
      <family val="2"/>
    </font>
    <font>
      <b/>
      <sz val="10"/>
      <color rgb="FFFF0000"/>
      <name val="Arial"/>
      <family val="2"/>
    </font>
    <font>
      <sz val="10"/>
      <name val="Arial"/>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285">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3" fillId="0" borderId="16" xfId="0" applyFont="1" applyBorder="1"/>
    <xf numFmtId="0" fontId="3" fillId="0" borderId="17" xfId="0" applyFont="1" applyBorder="1"/>
    <xf numFmtId="0" fontId="3" fillId="0" borderId="18" xfId="0" applyFont="1" applyBorder="1"/>
    <xf numFmtId="0" fontId="3" fillId="0" borderId="23" xfId="0" applyFont="1" applyBorder="1"/>
    <xf numFmtId="0" fontId="1" fillId="0" borderId="24" xfId="0" applyFont="1" applyBorder="1"/>
    <xf numFmtId="0" fontId="1" fillId="0" borderId="10" xfId="0" applyFont="1" applyBorder="1"/>
    <xf numFmtId="0" fontId="1" fillId="0" borderId="25" xfId="0" applyFont="1" applyBorder="1"/>
    <xf numFmtId="0" fontId="3" fillId="0" borderId="26" xfId="0" applyFont="1" applyBorder="1"/>
    <xf numFmtId="0" fontId="1" fillId="2" borderId="1" xfId="0" applyFont="1" applyFill="1" applyBorder="1"/>
    <xf numFmtId="0" fontId="1" fillId="3" borderId="10" xfId="0" applyFont="1" applyFill="1" applyBorder="1"/>
    <xf numFmtId="14" fontId="1" fillId="0" borderId="0" xfId="0" applyNumberFormat="1" applyFont="1"/>
    <xf numFmtId="0" fontId="1" fillId="0" borderId="1" xfId="0" applyFont="1" applyFill="1" applyBorder="1"/>
    <xf numFmtId="0" fontId="1" fillId="0" borderId="2" xfId="0" applyFont="1" applyFill="1" applyBorder="1"/>
    <xf numFmtId="0" fontId="1" fillId="0" borderId="4" xfId="0" applyFont="1" applyFill="1" applyBorder="1"/>
    <xf numFmtId="0" fontId="1" fillId="0" borderId="0" xfId="0" applyFont="1" applyFill="1"/>
    <xf numFmtId="0" fontId="3" fillId="0" borderId="17" xfId="0" applyFont="1" applyFill="1" applyBorder="1"/>
    <xf numFmtId="0" fontId="1" fillId="0" borderId="8" xfId="0" applyFont="1" applyFill="1" applyBorder="1"/>
    <xf numFmtId="0" fontId="1" fillId="0" borderId="5" xfId="0" applyFont="1" applyFill="1" applyBorder="1"/>
    <xf numFmtId="0" fontId="0" fillId="0" borderId="0" xfId="0" applyFont="1" applyBorder="1"/>
    <xf numFmtId="0" fontId="0" fillId="0" borderId="0" xfId="0" applyFont="1"/>
    <xf numFmtId="0" fontId="8" fillId="0" borderId="0" xfId="0" applyFont="1"/>
    <xf numFmtId="0" fontId="9" fillId="0" borderId="0" xfId="0" applyFont="1" applyBorder="1"/>
    <xf numFmtId="0" fontId="9" fillId="0" borderId="40" xfId="0" applyFont="1" applyBorder="1"/>
    <xf numFmtId="0" fontId="9" fillId="0" borderId="41" xfId="0" applyFont="1" applyBorder="1" applyAlignment="1">
      <alignment wrapText="1"/>
    </xf>
    <xf numFmtId="0" fontId="9" fillId="0" borderId="41" xfId="0" applyFont="1" applyBorder="1"/>
    <xf numFmtId="0" fontId="9" fillId="0" borderId="42" xfId="0" applyFont="1" applyBorder="1"/>
    <xf numFmtId="0" fontId="0" fillId="0" borderId="28" xfId="0" applyFont="1" applyBorder="1"/>
    <xf numFmtId="0" fontId="0" fillId="0" borderId="29" xfId="0" applyFont="1" applyBorder="1"/>
    <xf numFmtId="0" fontId="0" fillId="0" borderId="29" xfId="0" applyFont="1" applyBorder="1" applyAlignment="1">
      <alignment wrapText="1"/>
    </xf>
    <xf numFmtId="0" fontId="0" fillId="0" borderId="30" xfId="0" applyFont="1" applyBorder="1" applyAlignment="1">
      <alignment wrapText="1"/>
    </xf>
    <xf numFmtId="0" fontId="0" fillId="0" borderId="2" xfId="0" applyFont="1" applyBorder="1"/>
    <xf numFmtId="0" fontId="0" fillId="0" borderId="1" xfId="0" applyFont="1" applyBorder="1"/>
    <xf numFmtId="0" fontId="0" fillId="0" borderId="1" xfId="0" applyFont="1" applyBorder="1" applyAlignment="1">
      <alignment wrapText="1"/>
    </xf>
    <xf numFmtId="0" fontId="0" fillId="0" borderId="3" xfId="0" applyFont="1" applyBorder="1"/>
    <xf numFmtId="0" fontId="0" fillId="0" borderId="4" xfId="0" applyFont="1" applyBorder="1"/>
    <xf numFmtId="0" fontId="0" fillId="0" borderId="5" xfId="0" applyFont="1" applyBorder="1" applyAlignment="1">
      <alignment wrapText="1"/>
    </xf>
    <xf numFmtId="0" fontId="0" fillId="0" borderId="5" xfId="0" applyFont="1" applyBorder="1"/>
    <xf numFmtId="0" fontId="0" fillId="0" borderId="6" xfId="0" applyFont="1" applyBorder="1"/>
    <xf numFmtId="0" fontId="9" fillId="0" borderId="43" xfId="0" applyFont="1" applyBorder="1"/>
    <xf numFmtId="0" fontId="9" fillId="0" borderId="0" xfId="0" applyFont="1" applyBorder="1" applyAlignment="1">
      <alignment wrapText="1"/>
    </xf>
    <xf numFmtId="0" fontId="9" fillId="0" borderId="44" xfId="0" applyFont="1" applyBorder="1"/>
    <xf numFmtId="0" fontId="9" fillId="0" borderId="31" xfId="0" applyFont="1" applyBorder="1"/>
    <xf numFmtId="0" fontId="9" fillId="0" borderId="32" xfId="0" applyFont="1" applyBorder="1" applyAlignment="1">
      <alignment wrapText="1"/>
    </xf>
    <xf numFmtId="0" fontId="9" fillId="0" borderId="32" xfId="0" applyFont="1" applyBorder="1"/>
    <xf numFmtId="0" fontId="9" fillId="0" borderId="33" xfId="0" applyFont="1" applyBorder="1"/>
    <xf numFmtId="0" fontId="0" fillId="0" borderId="0" xfId="0" applyFont="1" applyFill="1"/>
    <xf numFmtId="0" fontId="0" fillId="5" borderId="7" xfId="0" applyFont="1" applyFill="1" applyBorder="1"/>
    <xf numFmtId="0" fontId="0" fillId="4" borderId="8" xfId="0" applyFont="1" applyFill="1" applyBorder="1"/>
    <xf numFmtId="14" fontId="0" fillId="4" borderId="8" xfId="0" applyNumberFormat="1" applyFont="1" applyFill="1" applyBorder="1"/>
    <xf numFmtId="0" fontId="0" fillId="4" borderId="9" xfId="0" applyFont="1" applyFill="1" applyBorder="1"/>
    <xf numFmtId="14" fontId="0" fillId="0" borderId="1" xfId="0" applyNumberFormat="1" applyFont="1" applyBorder="1"/>
    <xf numFmtId="0" fontId="0" fillId="5" borderId="2" xfId="0" applyFont="1" applyFill="1" applyBorder="1"/>
    <xf numFmtId="0" fontId="0" fillId="5" borderId="1" xfId="0" applyFont="1" applyFill="1" applyBorder="1"/>
    <xf numFmtId="14" fontId="0" fillId="5" borderId="1" xfId="0" applyNumberFormat="1" applyFont="1" applyFill="1" applyBorder="1"/>
    <xf numFmtId="0" fontId="0" fillId="5" borderId="3" xfId="0" applyFont="1" applyFill="1" applyBorder="1"/>
    <xf numFmtId="14" fontId="0" fillId="0" borderId="1" xfId="0" applyNumberFormat="1" applyFont="1" applyBorder="1" applyAlignment="1">
      <alignment wrapText="1"/>
    </xf>
    <xf numFmtId="0" fontId="0" fillId="4" borderId="1" xfId="0" applyFont="1" applyFill="1" applyBorder="1"/>
    <xf numFmtId="14" fontId="0" fillId="4" borderId="1" xfId="0" applyNumberFormat="1" applyFont="1" applyFill="1" applyBorder="1"/>
    <xf numFmtId="0" fontId="0" fillId="4" borderId="3" xfId="0" applyFont="1" applyFill="1" applyBorder="1"/>
    <xf numFmtId="0" fontId="0" fillId="5" borderId="1" xfId="0" applyFont="1" applyFill="1" applyBorder="1" applyAlignment="1">
      <alignment wrapText="1"/>
    </xf>
    <xf numFmtId="14" fontId="0" fillId="5" borderId="1" xfId="0" applyNumberFormat="1" applyFont="1" applyFill="1" applyBorder="1" applyAlignment="1">
      <alignment wrapText="1"/>
    </xf>
    <xf numFmtId="0" fontId="0" fillId="0" borderId="2" xfId="0" applyFont="1" applyFill="1" applyBorder="1"/>
    <xf numFmtId="0" fontId="0" fillId="0" borderId="1" xfId="0" applyFont="1" applyFill="1" applyBorder="1" applyAlignment="1">
      <alignment wrapText="1"/>
    </xf>
    <xf numFmtId="14" fontId="0" fillId="0" borderId="1" xfId="0" applyNumberFormat="1" applyFont="1" applyFill="1" applyBorder="1" applyAlignment="1">
      <alignment wrapText="1"/>
    </xf>
    <xf numFmtId="0" fontId="0" fillId="0" borderId="1" xfId="0" applyFont="1" applyFill="1" applyBorder="1"/>
    <xf numFmtId="0" fontId="0" fillId="0" borderId="3" xfId="0" applyFont="1" applyFill="1" applyBorder="1"/>
    <xf numFmtId="14" fontId="0" fillId="0" borderId="1" xfId="0" applyNumberFormat="1" applyFont="1" applyFill="1" applyBorder="1"/>
    <xf numFmtId="9" fontId="0" fillId="0" borderId="1" xfId="0" applyNumberFormat="1" applyFont="1" applyBorder="1"/>
    <xf numFmtId="14" fontId="0" fillId="0" borderId="5" xfId="0" applyNumberFormat="1" applyFont="1" applyBorder="1" applyAlignment="1">
      <alignment wrapText="1"/>
    </xf>
    <xf numFmtId="0" fontId="9" fillId="0" borderId="0" xfId="0" applyFont="1"/>
    <xf numFmtId="0" fontId="9" fillId="0" borderId="19" xfId="0" applyFont="1" applyBorder="1"/>
    <xf numFmtId="0" fontId="9" fillId="0" borderId="20" xfId="0" applyFont="1" applyBorder="1" applyAlignment="1">
      <alignment wrapText="1"/>
    </xf>
    <xf numFmtId="0" fontId="9" fillId="0" borderId="20" xfId="0" applyFont="1" applyBorder="1"/>
    <xf numFmtId="0" fontId="9" fillId="0" borderId="21" xfId="0" applyFont="1" applyBorder="1"/>
    <xf numFmtId="0" fontId="0" fillId="0" borderId="7" xfId="0" applyFont="1" applyBorder="1"/>
    <xf numFmtId="0" fontId="0" fillId="0" borderId="8" xfId="0" applyFont="1" applyBorder="1" applyAlignment="1">
      <alignment wrapText="1"/>
    </xf>
    <xf numFmtId="14" fontId="0" fillId="0" borderId="8" xfId="0" applyNumberFormat="1" applyFont="1" applyBorder="1" applyAlignment="1">
      <alignment wrapText="1"/>
    </xf>
    <xf numFmtId="0" fontId="0" fillId="0" borderId="8" xfId="0" applyFont="1" applyBorder="1"/>
    <xf numFmtId="0" fontId="0" fillId="0" borderId="9" xfId="0" applyFont="1" applyBorder="1" applyAlignment="1">
      <alignment wrapText="1"/>
    </xf>
    <xf numFmtId="0" fontId="0" fillId="0" borderId="3" xfId="0" applyFont="1" applyBorder="1" applyAlignment="1">
      <alignment wrapText="1"/>
    </xf>
    <xf numFmtId="0" fontId="0" fillId="0" borderId="6" xfId="0" applyFont="1" applyBorder="1" applyAlignment="1">
      <alignment wrapText="1"/>
    </xf>
    <xf numFmtId="0" fontId="0" fillId="0" borderId="37" xfId="0" applyFont="1" applyBorder="1"/>
    <xf numFmtId="0" fontId="0" fillId="0" borderId="38" xfId="0" applyFont="1" applyBorder="1" applyAlignment="1">
      <alignment wrapText="1"/>
    </xf>
    <xf numFmtId="0" fontId="0" fillId="0" borderId="38" xfId="0" applyFont="1" applyBorder="1"/>
    <xf numFmtId="0" fontId="0" fillId="0" borderId="39" xfId="0" applyFont="1" applyBorder="1" applyAlignment="1">
      <alignment wrapText="1"/>
    </xf>
    <xf numFmtId="0" fontId="0" fillId="0" borderId="43" xfId="0" applyFont="1" applyBorder="1"/>
    <xf numFmtId="0" fontId="0" fillId="0" borderId="0" xfId="0" applyFont="1" applyBorder="1" applyAlignment="1">
      <alignment wrapText="1"/>
    </xf>
    <xf numFmtId="0" fontId="0" fillId="0" borderId="44" xfId="0" applyFont="1" applyBorder="1" applyAlignment="1">
      <alignment wrapText="1"/>
    </xf>
    <xf numFmtId="0" fontId="0" fillId="0" borderId="47" xfId="0" applyFont="1" applyBorder="1"/>
    <xf numFmtId="0" fontId="0" fillId="0" borderId="48" xfId="0" applyFont="1" applyBorder="1" applyAlignment="1">
      <alignment wrapText="1"/>
    </xf>
    <xf numFmtId="0" fontId="0" fillId="0" borderId="48" xfId="0" applyFont="1" applyBorder="1"/>
    <xf numFmtId="0" fontId="0" fillId="0" borderId="49" xfId="0" applyFont="1" applyBorder="1" applyAlignment="1">
      <alignment wrapText="1"/>
    </xf>
    <xf numFmtId="3" fontId="0" fillId="0" borderId="1" xfId="0" applyNumberFormat="1" applyFont="1" applyBorder="1"/>
    <xf numFmtId="4" fontId="0" fillId="0" borderId="1" xfId="0" applyNumberFormat="1" applyFont="1" applyBorder="1"/>
    <xf numFmtId="4" fontId="0" fillId="5" borderId="1" xfId="0" applyNumberFormat="1" applyFont="1" applyFill="1" applyBorder="1"/>
    <xf numFmtId="164" fontId="0" fillId="0" borderId="1" xfId="1" applyNumberFormat="1" applyFont="1" applyBorder="1"/>
    <xf numFmtId="0" fontId="0" fillId="5" borderId="3" xfId="0" applyFont="1" applyFill="1" applyBorder="1" applyAlignment="1">
      <alignment wrapText="1"/>
    </xf>
    <xf numFmtId="165" fontId="0" fillId="0" borderId="1" xfId="0" applyNumberFormat="1" applyFont="1" applyBorder="1"/>
    <xf numFmtId="0" fontId="0" fillId="5" borderId="4" xfId="0" applyFont="1" applyFill="1" applyBorder="1"/>
    <xf numFmtId="0" fontId="0" fillId="5" borderId="5" xfId="0" applyFont="1" applyFill="1" applyBorder="1" applyAlignment="1">
      <alignment wrapText="1"/>
    </xf>
    <xf numFmtId="14" fontId="0" fillId="5" borderId="5" xfId="0" applyNumberFormat="1" applyFont="1" applyFill="1" applyBorder="1" applyAlignment="1">
      <alignment wrapText="1"/>
    </xf>
    <xf numFmtId="0" fontId="0" fillId="5" borderId="5" xfId="0" applyFont="1" applyFill="1" applyBorder="1"/>
    <xf numFmtId="0" fontId="0" fillId="5" borderId="6" xfId="0" applyFont="1" applyFill="1" applyBorder="1"/>
    <xf numFmtId="0" fontId="11" fillId="0" borderId="0" xfId="0" quotePrefix="1" applyFont="1" applyAlignment="1">
      <alignment horizontal="right"/>
    </xf>
    <xf numFmtId="0" fontId="12" fillId="0" borderId="0" xfId="0" applyFont="1"/>
    <xf numFmtId="0" fontId="0" fillId="0" borderId="9" xfId="0" applyFont="1" applyBorder="1"/>
    <xf numFmtId="14" fontId="0" fillId="0" borderId="29" xfId="0" applyNumberFormat="1" applyFont="1" applyBorder="1" applyAlignment="1">
      <alignment wrapText="1"/>
    </xf>
    <xf numFmtId="0" fontId="0" fillId="2" borderId="3" xfId="0" applyFont="1" applyFill="1" applyBorder="1" applyAlignment="1">
      <alignment wrapText="1"/>
    </xf>
    <xf numFmtId="0" fontId="0" fillId="0" borderId="39" xfId="0" applyFont="1" applyBorder="1"/>
    <xf numFmtId="0" fontId="9" fillId="0" borderId="34" xfId="0" applyFont="1" applyBorder="1"/>
    <xf numFmtId="0" fontId="9" fillId="0" borderId="35" xfId="0" applyFont="1" applyBorder="1" applyAlignment="1">
      <alignment wrapText="1"/>
    </xf>
    <xf numFmtId="0" fontId="9" fillId="0" borderId="35" xfId="0" applyFont="1" applyBorder="1"/>
    <xf numFmtId="0" fontId="9" fillId="0" borderId="36" xfId="0" applyFont="1" applyBorder="1"/>
    <xf numFmtId="0" fontId="0" fillId="0" borderId="26" xfId="0" applyFont="1" applyBorder="1"/>
    <xf numFmtId="0" fontId="0" fillId="0" borderId="17" xfId="0" applyFont="1" applyBorder="1" applyAlignment="1">
      <alignment wrapText="1"/>
    </xf>
    <xf numFmtId="14" fontId="0" fillId="0" borderId="17" xfId="0" applyNumberFormat="1" applyFont="1" applyBorder="1" applyAlignment="1">
      <alignment wrapText="1"/>
    </xf>
    <xf numFmtId="0" fontId="0" fillId="0" borderId="17" xfId="0" applyFont="1" applyBorder="1"/>
    <xf numFmtId="0" fontId="0" fillId="0" borderId="18" xfId="0" applyFont="1" applyBorder="1"/>
    <xf numFmtId="14" fontId="0" fillId="0" borderId="0" xfId="0" applyNumberFormat="1" applyFont="1" applyBorder="1" applyAlignment="1">
      <alignment wrapText="1"/>
    </xf>
    <xf numFmtId="0" fontId="0" fillId="0" borderId="44" xfId="0" applyFont="1" applyBorder="1"/>
    <xf numFmtId="0" fontId="0" fillId="5" borderId="37" xfId="0" applyFont="1" applyFill="1" applyBorder="1"/>
    <xf numFmtId="0" fontId="0" fillId="5" borderId="38" xfId="0" applyFont="1" applyFill="1" applyBorder="1" applyAlignment="1">
      <alignment wrapText="1"/>
    </xf>
    <xf numFmtId="14" fontId="0" fillId="5" borderId="38" xfId="0" applyNumberFormat="1" applyFont="1" applyFill="1" applyBorder="1" applyAlignment="1">
      <alignment wrapText="1"/>
    </xf>
    <xf numFmtId="0" fontId="0" fillId="5" borderId="38" xfId="0" applyFont="1" applyFill="1" applyBorder="1"/>
    <xf numFmtId="0" fontId="0" fillId="5" borderId="39" xfId="0" applyFont="1" applyFill="1" applyBorder="1"/>
    <xf numFmtId="0" fontId="0" fillId="0" borderId="31" xfId="0" applyFont="1" applyBorder="1"/>
    <xf numFmtId="0" fontId="0" fillId="0" borderId="32" xfId="0" applyFont="1" applyBorder="1" applyAlignment="1">
      <alignment wrapText="1"/>
    </xf>
    <xf numFmtId="14" fontId="0" fillId="0" borderId="32" xfId="0" applyNumberFormat="1" applyFont="1" applyBorder="1" applyAlignment="1">
      <alignment wrapText="1"/>
    </xf>
    <xf numFmtId="0" fontId="0" fillId="0" borderId="32" xfId="0" applyFont="1" applyBorder="1"/>
    <xf numFmtId="0" fontId="0" fillId="0" borderId="33" xfId="0" applyFont="1" applyBorder="1"/>
    <xf numFmtId="0" fontId="0" fillId="0" borderId="0" xfId="0" applyFont="1" applyAlignment="1">
      <alignment wrapText="1"/>
    </xf>
    <xf numFmtId="168" fontId="0" fillId="0" borderId="8" xfId="0" applyNumberFormat="1" applyFont="1" applyBorder="1"/>
    <xf numFmtId="0" fontId="0" fillId="0" borderId="3" xfId="0" applyFont="1" applyFill="1" applyBorder="1" applyAlignment="1">
      <alignment wrapText="1"/>
    </xf>
    <xf numFmtId="0" fontId="0" fillId="0" borderId="4" xfId="0" applyFont="1" applyFill="1" applyBorder="1"/>
    <xf numFmtId="0" fontId="0" fillId="0" borderId="5" xfId="0" applyFont="1" applyFill="1" applyBorder="1" applyAlignment="1">
      <alignment wrapText="1"/>
    </xf>
    <xf numFmtId="0" fontId="0" fillId="0" borderId="5" xfId="0" applyFont="1" applyFill="1" applyBorder="1"/>
    <xf numFmtId="0" fontId="0" fillId="0" borderId="6" xfId="0" applyFont="1" applyFill="1" applyBorder="1" applyAlignment="1">
      <alignment wrapText="1"/>
    </xf>
    <xf numFmtId="0" fontId="9" fillId="0" borderId="1" xfId="0" applyFont="1" applyBorder="1" applyAlignment="1">
      <alignment wrapText="1"/>
    </xf>
    <xf numFmtId="0" fontId="0" fillId="0" borderId="7" xfId="0" applyFont="1" applyFill="1" applyBorder="1"/>
    <xf numFmtId="0" fontId="0" fillId="0" borderId="8" xfId="0" applyFont="1" applyFill="1" applyBorder="1" applyAlignment="1">
      <alignment wrapText="1"/>
    </xf>
    <xf numFmtId="0" fontId="0" fillId="0" borderId="8" xfId="0" applyFont="1" applyFill="1" applyBorder="1"/>
    <xf numFmtId="0" fontId="0" fillId="0" borderId="9" xfId="0" applyFont="1" applyFill="1" applyBorder="1" applyAlignment="1">
      <alignment wrapText="1"/>
    </xf>
    <xf numFmtId="0" fontId="0" fillId="0" borderId="3" xfId="0" applyFont="1" applyFill="1" applyBorder="1" applyAlignment="1">
      <alignment vertical="center" wrapText="1"/>
    </xf>
    <xf numFmtId="0" fontId="9" fillId="0" borderId="28" xfId="0" applyFont="1" applyBorder="1"/>
    <xf numFmtId="0" fontId="9" fillId="0" borderId="29" xfId="0" applyFont="1" applyBorder="1" applyAlignment="1">
      <alignment wrapText="1"/>
    </xf>
    <xf numFmtId="0" fontId="9" fillId="0" borderId="29" xfId="0" applyFont="1" applyBorder="1"/>
    <xf numFmtId="0" fontId="9" fillId="0" borderId="30" xfId="0" applyFont="1" applyBorder="1"/>
    <xf numFmtId="0" fontId="0" fillId="0" borderId="30" xfId="0" applyFont="1" applyBorder="1"/>
    <xf numFmtId="14" fontId="0" fillId="0" borderId="38" xfId="0" applyNumberFormat="1" applyFont="1" applyBorder="1" applyAlignment="1">
      <alignment wrapText="1"/>
    </xf>
    <xf numFmtId="14" fontId="0" fillId="0" borderId="48" xfId="0" applyNumberFormat="1" applyFont="1" applyBorder="1" applyAlignment="1">
      <alignment wrapText="1"/>
    </xf>
    <xf numFmtId="0" fontId="0" fillId="0" borderId="49" xfId="0" applyFont="1" applyBorder="1"/>
    <xf numFmtId="0" fontId="0" fillId="0" borderId="28" xfId="0" applyFont="1" applyBorder="1" applyAlignment="1">
      <alignment wrapText="1"/>
    </xf>
    <xf numFmtId="0" fontId="9" fillId="0" borderId="21" xfId="0" applyFont="1" applyBorder="1" applyAlignment="1">
      <alignment wrapText="1"/>
    </xf>
    <xf numFmtId="0" fontId="0" fillId="0" borderId="8" xfId="0" applyNumberFormat="1" applyFont="1" applyBorder="1"/>
    <xf numFmtId="0" fontId="0" fillId="0" borderId="53" xfId="0" applyFont="1" applyBorder="1" applyAlignment="1">
      <alignment wrapText="1"/>
    </xf>
    <xf numFmtId="0" fontId="0" fillId="0" borderId="5" xfId="0" applyNumberFormat="1" applyFont="1" applyBorder="1"/>
    <xf numFmtId="0" fontId="0" fillId="0" borderId="8" xfId="2" applyNumberFormat="1" applyFont="1" applyBorder="1"/>
    <xf numFmtId="0" fontId="0" fillId="0" borderId="54" xfId="0" applyFont="1" applyBorder="1"/>
    <xf numFmtId="0" fontId="0" fillId="0" borderId="51" xfId="0" applyFont="1" applyBorder="1"/>
    <xf numFmtId="14" fontId="0" fillId="0" borderId="51" xfId="0" applyNumberFormat="1" applyFont="1" applyBorder="1" applyAlignment="1">
      <alignment wrapText="1"/>
    </xf>
    <xf numFmtId="0" fontId="0" fillId="0" borderId="53" xfId="0" applyNumberFormat="1" applyFont="1" applyBorder="1"/>
    <xf numFmtId="0" fontId="0" fillId="0" borderId="55" xfId="0" applyFont="1" applyBorder="1" applyAlignment="1">
      <alignment wrapText="1"/>
    </xf>
    <xf numFmtId="0" fontId="0" fillId="0" borderId="1" xfId="0" applyNumberFormat="1" applyFont="1" applyBorder="1"/>
    <xf numFmtId="0" fontId="0" fillId="0" borderId="53" xfId="0" applyFont="1" applyBorder="1"/>
    <xf numFmtId="14" fontId="0" fillId="0" borderId="53" xfId="0" applyNumberFormat="1" applyFont="1" applyBorder="1" applyAlignment="1">
      <alignment wrapText="1"/>
    </xf>
    <xf numFmtId="0" fontId="0" fillId="0" borderId="40" xfId="0" applyFont="1" applyBorder="1"/>
    <xf numFmtId="0" fontId="0" fillId="0" borderId="41" xfId="0" applyFont="1" applyBorder="1"/>
    <xf numFmtId="14" fontId="0" fillId="0" borderId="41" xfId="0" applyNumberFormat="1" applyFont="1" applyBorder="1" applyAlignment="1">
      <alignment wrapText="1"/>
    </xf>
    <xf numFmtId="0" fontId="0" fillId="0" borderId="41" xfId="0" applyFont="1" applyBorder="1" applyAlignment="1">
      <alignment wrapText="1"/>
    </xf>
    <xf numFmtId="0" fontId="0" fillId="0" borderId="41" xfId="0" applyNumberFormat="1" applyFont="1" applyBorder="1"/>
    <xf numFmtId="0" fontId="0" fillId="0" borderId="42" xfId="0" applyFont="1" applyBorder="1" applyAlignment="1">
      <alignment wrapText="1"/>
    </xf>
    <xf numFmtId="0" fontId="0" fillId="0" borderId="29" xfId="0" applyNumberFormat="1" applyFont="1" applyBorder="1"/>
    <xf numFmtId="0" fontId="0" fillId="0" borderId="19" xfId="0" applyFont="1" applyBorder="1"/>
    <xf numFmtId="0" fontId="0" fillId="0" borderId="20" xfId="0" applyFont="1" applyBorder="1"/>
    <xf numFmtId="14" fontId="0" fillId="0" borderId="20" xfId="0" applyNumberFormat="1" applyFont="1" applyBorder="1" applyAlignment="1">
      <alignment wrapText="1"/>
    </xf>
    <xf numFmtId="0" fontId="0" fillId="0" borderId="20" xfId="0" applyFont="1" applyBorder="1" applyAlignment="1">
      <alignment wrapText="1"/>
    </xf>
    <xf numFmtId="0" fontId="0" fillId="0" borderId="20" xfId="0" applyNumberFormat="1" applyFont="1" applyBorder="1"/>
    <xf numFmtId="0" fontId="0" fillId="0" borderId="21" xfId="0" applyFont="1" applyBorder="1" applyAlignment="1">
      <alignment wrapText="1"/>
    </xf>
    <xf numFmtId="0" fontId="9" fillId="0" borderId="33" xfId="0" applyFont="1" applyBorder="1" applyAlignment="1">
      <alignment wrapText="1"/>
    </xf>
    <xf numFmtId="0" fontId="0" fillId="5" borderId="8" xfId="0" applyFont="1" applyFill="1" applyBorder="1" applyAlignment="1">
      <alignment wrapText="1"/>
    </xf>
    <xf numFmtId="14" fontId="0" fillId="5" borderId="8" xfId="0" applyNumberFormat="1" applyFont="1" applyFill="1" applyBorder="1" applyAlignment="1">
      <alignment wrapText="1"/>
    </xf>
    <xf numFmtId="0" fontId="0" fillId="5" borderId="8" xfId="0" applyFont="1" applyFill="1" applyBorder="1"/>
    <xf numFmtId="0" fontId="0" fillId="5" borderId="9" xfId="0" applyFont="1" applyFill="1" applyBorder="1" applyAlignment="1">
      <alignment wrapText="1"/>
    </xf>
    <xf numFmtId="0" fontId="0" fillId="5" borderId="6" xfId="0" applyFont="1" applyFill="1" applyBorder="1" applyAlignment="1">
      <alignment wrapText="1"/>
    </xf>
    <xf numFmtId="0" fontId="0" fillId="0" borderId="7" xfId="0" applyFont="1" applyFill="1" applyBorder="1" applyAlignment="1">
      <alignment wrapText="1"/>
    </xf>
    <xf numFmtId="14" fontId="0" fillId="0" borderId="8" xfId="0" applyNumberFormat="1" applyFont="1" applyFill="1" applyBorder="1" applyAlignment="1">
      <alignment wrapText="1"/>
    </xf>
    <xf numFmtId="0" fontId="13" fillId="0" borderId="9" xfId="0" applyFont="1" applyFill="1" applyBorder="1" applyAlignment="1">
      <alignment wrapText="1"/>
    </xf>
    <xf numFmtId="0" fontId="0" fillId="0" borderId="2" xfId="0" applyFont="1" applyFill="1" applyBorder="1" applyAlignment="1">
      <alignment wrapText="1"/>
    </xf>
    <xf numFmtId="0" fontId="0" fillId="0" borderId="2" xfId="0" applyFont="1" applyBorder="1" applyAlignment="1">
      <alignment wrapText="1"/>
    </xf>
    <xf numFmtId="0" fontId="0" fillId="0" borderId="4" xfId="0" applyFont="1" applyBorder="1" applyAlignment="1">
      <alignment wrapText="1"/>
    </xf>
    <xf numFmtId="0" fontId="9" fillId="0" borderId="44" xfId="0" applyFont="1" applyBorder="1" applyAlignment="1">
      <alignment wrapText="1"/>
    </xf>
    <xf numFmtId="0" fontId="9" fillId="0" borderId="8" xfId="0" applyFont="1" applyBorder="1" applyAlignment="1">
      <alignment wrapText="1"/>
    </xf>
    <xf numFmtId="9" fontId="0" fillId="0" borderId="1" xfId="0" applyNumberFormat="1" applyFont="1" applyFill="1" applyBorder="1"/>
    <xf numFmtId="2" fontId="0" fillId="0" borderId="1" xfId="0" applyNumberFormat="1" applyFont="1" applyBorder="1"/>
    <xf numFmtId="0" fontId="9" fillId="0" borderId="0" xfId="0" applyFont="1" applyFill="1"/>
    <xf numFmtId="0" fontId="0" fillId="0" borderId="28" xfId="0" applyFont="1" applyFill="1" applyBorder="1"/>
    <xf numFmtId="0" fontId="0" fillId="0" borderId="29" xfId="0" applyFont="1" applyFill="1" applyBorder="1" applyAlignment="1">
      <alignment wrapText="1"/>
    </xf>
    <xf numFmtId="0" fontId="0" fillId="0" borderId="29" xfId="0" applyFont="1" applyFill="1" applyBorder="1"/>
    <xf numFmtId="0" fontId="0" fillId="0" borderId="30" xfId="0" applyFont="1" applyFill="1" applyBorder="1"/>
    <xf numFmtId="0" fontId="9" fillId="0" borderId="50" xfId="0" applyFont="1" applyFill="1" applyBorder="1"/>
    <xf numFmtId="0" fontId="0" fillId="0" borderId="51" xfId="0" applyFont="1" applyFill="1" applyBorder="1" applyAlignment="1">
      <alignment wrapText="1"/>
    </xf>
    <xf numFmtId="0" fontId="0" fillId="0" borderId="51" xfId="0" applyFont="1" applyFill="1" applyBorder="1"/>
    <xf numFmtId="0" fontId="0" fillId="0" borderId="52" xfId="0" applyFont="1" applyFill="1" applyBorder="1"/>
    <xf numFmtId="0" fontId="0" fillId="0" borderId="37" xfId="0" applyFont="1" applyFill="1" applyBorder="1"/>
    <xf numFmtId="0" fontId="0" fillId="0" borderId="38" xfId="0" applyFont="1" applyFill="1" applyBorder="1" applyAlignment="1">
      <alignment wrapText="1"/>
    </xf>
    <xf numFmtId="0" fontId="0" fillId="0" borderId="38" xfId="0" applyFont="1" applyFill="1" applyBorder="1"/>
    <xf numFmtId="0" fontId="0" fillId="0" borderId="39" xfId="0" applyFont="1" applyFill="1" applyBorder="1"/>
    <xf numFmtId="0" fontId="0" fillId="0" borderId="43" xfId="0" applyFont="1" applyFill="1" applyBorder="1"/>
    <xf numFmtId="0" fontId="0" fillId="0" borderId="0" xfId="0" applyFont="1" applyFill="1" applyBorder="1" applyAlignment="1">
      <alignment wrapText="1"/>
    </xf>
    <xf numFmtId="0" fontId="0" fillId="0" borderId="0" xfId="0" applyFont="1" applyFill="1" applyBorder="1"/>
    <xf numFmtId="0" fontId="0" fillId="0" borderId="44" xfId="0" applyFont="1" applyFill="1" applyBorder="1"/>
    <xf numFmtId="0" fontId="0" fillId="0" borderId="31" xfId="0" applyFont="1" applyFill="1" applyBorder="1"/>
    <xf numFmtId="0" fontId="0" fillId="0" borderId="32" xfId="0" applyFont="1" applyFill="1" applyBorder="1" applyAlignment="1">
      <alignment wrapText="1"/>
    </xf>
    <xf numFmtId="0" fontId="0" fillId="0" borderId="32" xfId="0" applyFont="1" applyFill="1" applyBorder="1"/>
    <xf numFmtId="0" fontId="0" fillId="0" borderId="33" xfId="0" applyFont="1" applyFill="1" applyBorder="1"/>
    <xf numFmtId="0" fontId="0" fillId="0" borderId="9" xfId="0" applyFont="1" applyFill="1" applyBorder="1"/>
    <xf numFmtId="0" fontId="9" fillId="0" borderId="42" xfId="0" applyFont="1" applyBorder="1" applyAlignment="1">
      <alignment wrapText="1"/>
    </xf>
    <xf numFmtId="0" fontId="0" fillId="0" borderId="45" xfId="0" applyFont="1" applyBorder="1"/>
    <xf numFmtId="0" fontId="0" fillId="2" borderId="8" xfId="0" applyFont="1" applyFill="1" applyBorder="1"/>
    <xf numFmtId="167" fontId="0" fillId="0" borderId="1" xfId="0" applyNumberFormat="1" applyFont="1" applyBorder="1"/>
    <xf numFmtId="0" fontId="0" fillId="0" borderId="7" xfId="0" applyFont="1" applyBorder="1" applyAlignment="1">
      <alignment wrapText="1"/>
    </xf>
    <xf numFmtId="0" fontId="0" fillId="0" borderId="3" xfId="0" applyFont="1" applyBorder="1" applyAlignment="1">
      <alignment vertical="center" wrapText="1"/>
    </xf>
    <xf numFmtId="0" fontId="8" fillId="0" borderId="3" xfId="0" applyFont="1" applyBorder="1" applyAlignment="1">
      <alignment wrapText="1"/>
    </xf>
    <xf numFmtId="167" fontId="0" fillId="5" borderId="1" xfId="0" applyNumberFormat="1" applyFont="1" applyFill="1" applyBorder="1"/>
    <xf numFmtId="0" fontId="0" fillId="0" borderId="41" xfId="0" applyFont="1" applyFill="1" applyBorder="1" applyAlignment="1">
      <alignment wrapText="1"/>
    </xf>
    <xf numFmtId="14" fontId="0" fillId="0" borderId="29" xfId="0" applyNumberFormat="1" applyFont="1" applyFill="1" applyBorder="1" applyAlignment="1">
      <alignment wrapText="1"/>
    </xf>
    <xf numFmtId="0" fontId="0" fillId="0" borderId="30" xfId="0" applyFont="1" applyFill="1" applyBorder="1" applyAlignment="1">
      <alignment wrapText="1"/>
    </xf>
    <xf numFmtId="0" fontId="0" fillId="0" borderId="45" xfId="0" applyFont="1" applyBorder="1" applyAlignment="1">
      <alignment wrapText="1"/>
    </xf>
    <xf numFmtId="0" fontId="0" fillId="0" borderId="11" xfId="0" applyFont="1" applyBorder="1" applyAlignment="1">
      <alignment wrapText="1"/>
    </xf>
    <xf numFmtId="0" fontId="0" fillId="0" borderId="46" xfId="0" applyFont="1" applyBorder="1" applyAlignment="1">
      <alignment wrapText="1"/>
    </xf>
    <xf numFmtId="166" fontId="0" fillId="5" borderId="1" xfId="0" applyNumberFormat="1" applyFont="1" applyFill="1" applyBorder="1"/>
    <xf numFmtId="0" fontId="0" fillId="2" borderId="6" xfId="0" applyFont="1" applyFill="1" applyBorder="1" applyAlignment="1">
      <alignment wrapText="1"/>
    </xf>
    <xf numFmtId="9" fontId="0" fillId="5" borderId="1" xfId="0" applyNumberFormat="1" applyFont="1" applyFill="1" applyBorder="1"/>
    <xf numFmtId="2" fontId="0" fillId="5" borderId="1" xfId="0" applyNumberFormat="1" applyFont="1" applyFill="1" applyBorder="1"/>
    <xf numFmtId="0" fontId="0" fillId="0" borderId="0" xfId="0" applyFont="1" applyFill="1" applyAlignment="1">
      <alignment wrapText="1"/>
    </xf>
    <xf numFmtId="0" fontId="9" fillId="0" borderId="0" xfId="0" applyFont="1" applyAlignment="1">
      <alignment wrapText="1"/>
    </xf>
    <xf numFmtId="0" fontId="9" fillId="0" borderId="0" xfId="0" applyFont="1" applyFill="1" applyAlignment="1">
      <alignment wrapText="1"/>
    </xf>
    <xf numFmtId="0" fontId="12" fillId="0" borderId="0" xfId="0" applyFont="1" applyAlignment="1">
      <alignment wrapText="1"/>
    </xf>
    <xf numFmtId="0" fontId="0" fillId="0" borderId="40" xfId="0" applyFont="1" applyFill="1" applyBorder="1" applyAlignment="1">
      <alignment wrapText="1"/>
    </xf>
    <xf numFmtId="0" fontId="0" fillId="0" borderId="42" xfId="0" applyFont="1" applyFill="1" applyBorder="1" applyAlignment="1">
      <alignment wrapText="1"/>
    </xf>
    <xf numFmtId="0" fontId="0" fillId="0" borderId="28" xfId="0" applyFont="1" applyFill="1" applyBorder="1" applyAlignment="1">
      <alignment wrapText="1"/>
    </xf>
    <xf numFmtId="0" fontId="0" fillId="0" borderId="4" xfId="0" applyFont="1" applyFill="1" applyBorder="1" applyAlignment="1">
      <alignment wrapText="1"/>
    </xf>
    <xf numFmtId="0" fontId="0" fillId="5" borderId="7" xfId="0" applyFont="1" applyFill="1" applyBorder="1" applyAlignment="1">
      <alignment wrapText="1"/>
    </xf>
    <xf numFmtId="0" fontId="0" fillId="5" borderId="2" xfId="0" applyFont="1" applyFill="1" applyBorder="1" applyAlignment="1">
      <alignment wrapText="1"/>
    </xf>
    <xf numFmtId="14" fontId="0" fillId="0" borderId="5" xfId="0" applyNumberFormat="1" applyFont="1" applyFill="1" applyBorder="1" applyAlignment="1">
      <alignment wrapText="1"/>
    </xf>
    <xf numFmtId="0" fontId="3" fillId="0" borderId="19" xfId="0" applyFont="1" applyBorder="1" applyAlignment="1">
      <alignment horizontal="center"/>
    </xf>
    <xf numFmtId="0" fontId="3" fillId="0" borderId="20" xfId="0" applyFont="1" applyBorder="1" applyAlignment="1">
      <alignment horizontal="center"/>
    </xf>
    <xf numFmtId="0" fontId="3" fillId="0" borderId="22" xfId="0" applyFont="1" applyBorder="1" applyAlignment="1">
      <alignment horizontal="center"/>
    </xf>
    <xf numFmtId="0" fontId="3" fillId="0" borderId="21"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27" xfId="0" applyFont="1" applyBorder="1" applyAlignment="1">
      <alignment horizontal="center"/>
    </xf>
    <xf numFmtId="0" fontId="0" fillId="0" borderId="13" xfId="0" applyFont="1" applyBorder="1" applyAlignment="1">
      <alignment horizontal="center"/>
    </xf>
    <xf numFmtId="0" fontId="0" fillId="0" borderId="45" xfId="0" applyFont="1" applyBorder="1" applyAlignment="1">
      <alignment horizontal="center"/>
    </xf>
    <xf numFmtId="0" fontId="0" fillId="0" borderId="56" xfId="0" applyFont="1" applyBorder="1" applyAlignment="1">
      <alignment horizontal="center"/>
    </xf>
    <xf numFmtId="0" fontId="0" fillId="0" borderId="27"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6" borderId="37" xfId="0" applyFont="1" applyFill="1" applyBorder="1" applyAlignment="1">
      <alignment horizontal="center"/>
    </xf>
    <xf numFmtId="0" fontId="0" fillId="6" borderId="38" xfId="0" applyFont="1" applyFill="1" applyBorder="1" applyAlignment="1">
      <alignment horizontal="center"/>
    </xf>
    <xf numFmtId="0" fontId="0" fillId="6" borderId="39" xfId="0" applyFont="1" applyFill="1" applyBorder="1" applyAlignment="1">
      <alignment horizontal="center"/>
    </xf>
    <xf numFmtId="0" fontId="0" fillId="0" borderId="14" xfId="0" applyFont="1" applyFill="1" applyBorder="1" applyAlignment="1">
      <alignment horizontal="center"/>
    </xf>
    <xf numFmtId="0" fontId="0" fillId="0" borderId="46" xfId="0" applyFont="1" applyFill="1" applyBorder="1" applyAlignment="1">
      <alignment horizontal="center"/>
    </xf>
    <xf numFmtId="0" fontId="0" fillId="0" borderId="57" xfId="0" applyFont="1" applyFill="1" applyBorder="1" applyAlignment="1">
      <alignment horizontal="center"/>
    </xf>
    <xf numFmtId="0" fontId="0" fillId="0" borderId="27" xfId="0" applyFont="1" applyFill="1" applyBorder="1" applyAlignment="1">
      <alignment horizontal="center"/>
    </xf>
    <xf numFmtId="0" fontId="0" fillId="0" borderId="11" xfId="0" applyFont="1" applyFill="1" applyBorder="1" applyAlignment="1">
      <alignment horizontal="center"/>
    </xf>
    <xf numFmtId="0" fontId="0" fillId="0" borderId="12" xfId="0" applyFont="1" applyFill="1" applyBorder="1" applyAlignment="1">
      <alignment horizontal="center"/>
    </xf>
    <xf numFmtId="0" fontId="0" fillId="0" borderId="27" xfId="0" applyFont="1" applyBorder="1" applyAlignment="1">
      <alignment horizontal="center" wrapText="1"/>
    </xf>
    <xf numFmtId="0" fontId="0" fillId="0" borderId="11" xfId="0" applyFont="1" applyBorder="1" applyAlignment="1">
      <alignment horizontal="center" wrapText="1"/>
    </xf>
    <xf numFmtId="0" fontId="0"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6"/>
  <sheetViews>
    <sheetView view="pageBreakPreview" zoomScale="85" zoomScaleNormal="100" zoomScaleSheetLayoutView="85" workbookViewId="0">
      <selection activeCell="C19" sqref="C19:I21"/>
    </sheetView>
  </sheetViews>
  <sheetFormatPr defaultColWidth="9.140625" defaultRowHeight="13.5" x14ac:dyDescent="0.25"/>
  <cols>
    <col min="1" max="1" width="3.42578125" style="1" customWidth="1"/>
    <col min="2" max="2" width="16.28515625" style="1" bestFit="1" customWidth="1"/>
    <col min="3" max="3" width="29" style="1" bestFit="1" customWidth="1"/>
    <col min="4" max="6" width="9.140625" style="1"/>
    <col min="7" max="8" width="9.140625" style="25"/>
    <col min="9" max="13" width="9.140625" style="1"/>
    <col min="14" max="14" width="1.85546875" style="1" customWidth="1"/>
    <col min="15" max="15" width="9.140625" style="1"/>
    <col min="16" max="16" width="10.28515625" style="1" bestFit="1" customWidth="1"/>
    <col min="17" max="17" width="11.28515625" style="1" bestFit="1" customWidth="1"/>
    <col min="18" max="16384" width="9.140625" style="1"/>
  </cols>
  <sheetData>
    <row r="1" spans="1:17" x14ac:dyDescent="0.25">
      <c r="B1" s="1" t="s">
        <v>0</v>
      </c>
    </row>
    <row r="2" spans="1:17" x14ac:dyDescent="0.25">
      <c r="B2" s="1" t="s">
        <v>72</v>
      </c>
    </row>
    <row r="3" spans="1:17" ht="14.25" thickBot="1" x14ac:dyDescent="0.3"/>
    <row r="4" spans="1:17" ht="15.75" thickBot="1" x14ac:dyDescent="0.35">
      <c r="B4" s="260" t="s">
        <v>1</v>
      </c>
      <c r="C4" s="260" t="s">
        <v>20</v>
      </c>
      <c r="D4" s="256" t="s">
        <v>24</v>
      </c>
      <c r="E4" s="257"/>
      <c r="F4" s="257"/>
      <c r="G4" s="257"/>
      <c r="H4" s="257"/>
      <c r="I4" s="258"/>
      <c r="J4" s="256" t="s">
        <v>25</v>
      </c>
      <c r="K4" s="257"/>
      <c r="L4" s="257"/>
      <c r="M4" s="259"/>
    </row>
    <row r="5" spans="1:17" ht="17.25" thickBot="1" x14ac:dyDescent="0.4">
      <c r="B5" s="261"/>
      <c r="C5" s="262"/>
      <c r="D5" s="11" t="s">
        <v>21</v>
      </c>
      <c r="E5" s="12" t="s">
        <v>64</v>
      </c>
      <c r="F5" s="12" t="s">
        <v>22</v>
      </c>
      <c r="G5" s="26" t="s">
        <v>65</v>
      </c>
      <c r="H5" s="26" t="s">
        <v>66</v>
      </c>
      <c r="I5" s="14" t="s">
        <v>23</v>
      </c>
      <c r="J5" s="18" t="s">
        <v>67</v>
      </c>
      <c r="K5" s="12" t="s">
        <v>68</v>
      </c>
      <c r="L5" s="12" t="s">
        <v>69</v>
      </c>
      <c r="M5" s="13" t="s">
        <v>70</v>
      </c>
    </row>
    <row r="6" spans="1:17" x14ac:dyDescent="0.25">
      <c r="A6" s="1">
        <v>1</v>
      </c>
      <c r="B6" s="8" t="s">
        <v>2</v>
      </c>
      <c r="C6" s="9" t="s">
        <v>26</v>
      </c>
      <c r="D6" s="9">
        <v>1</v>
      </c>
      <c r="E6" s="9">
        <v>1</v>
      </c>
      <c r="F6" s="9">
        <v>1</v>
      </c>
      <c r="G6" s="27" t="s">
        <v>27</v>
      </c>
      <c r="H6" s="27" t="s">
        <v>27</v>
      </c>
      <c r="I6" s="15" t="s">
        <v>27</v>
      </c>
      <c r="J6" s="8" t="s">
        <v>27</v>
      </c>
      <c r="K6" s="9" t="s">
        <v>27</v>
      </c>
      <c r="L6" s="9" t="s">
        <v>27</v>
      </c>
      <c r="M6" s="10" t="s">
        <v>27</v>
      </c>
    </row>
    <row r="7" spans="1:17" ht="15" x14ac:dyDescent="0.3">
      <c r="A7" s="1">
        <v>2</v>
      </c>
      <c r="B7" s="3" t="s">
        <v>3</v>
      </c>
      <c r="C7" s="2" t="s">
        <v>28</v>
      </c>
      <c r="D7" s="2">
        <v>1</v>
      </c>
      <c r="E7" s="2"/>
      <c r="F7" s="2"/>
      <c r="G7" s="22"/>
      <c r="H7" s="22"/>
      <c r="I7" s="16" t="s">
        <v>27</v>
      </c>
      <c r="J7" s="3" t="s">
        <v>27</v>
      </c>
      <c r="K7" s="2"/>
      <c r="L7" s="2" t="s">
        <v>27</v>
      </c>
      <c r="M7" s="4" t="s">
        <v>27</v>
      </c>
    </row>
    <row r="8" spans="1:17" x14ac:dyDescent="0.25">
      <c r="A8" s="1">
        <v>3</v>
      </c>
      <c r="B8" s="3" t="s">
        <v>38</v>
      </c>
      <c r="C8" s="2" t="s">
        <v>77</v>
      </c>
      <c r="D8" s="2">
        <v>1</v>
      </c>
      <c r="E8" s="2">
        <v>1</v>
      </c>
      <c r="F8" s="2">
        <v>1</v>
      </c>
      <c r="G8" s="22" t="s">
        <v>27</v>
      </c>
      <c r="H8" s="22" t="s">
        <v>27</v>
      </c>
      <c r="I8" s="16" t="s">
        <v>27</v>
      </c>
      <c r="J8" s="3" t="s">
        <v>27</v>
      </c>
      <c r="K8" s="2" t="s">
        <v>27</v>
      </c>
      <c r="L8" s="2" t="s">
        <v>27</v>
      </c>
      <c r="M8" s="4" t="s">
        <v>27</v>
      </c>
    </row>
    <row r="9" spans="1:17" x14ac:dyDescent="0.25">
      <c r="A9" s="1">
        <v>3</v>
      </c>
      <c r="B9" s="3" t="s">
        <v>39</v>
      </c>
      <c r="C9" s="2" t="s">
        <v>40</v>
      </c>
      <c r="D9" s="2">
        <v>1</v>
      </c>
      <c r="E9" s="2">
        <v>1</v>
      </c>
      <c r="F9" s="2">
        <v>1</v>
      </c>
      <c r="G9" s="22" t="s">
        <v>27</v>
      </c>
      <c r="H9" s="22" t="s">
        <v>27</v>
      </c>
      <c r="I9" s="16" t="s">
        <v>27</v>
      </c>
      <c r="J9" s="3" t="s">
        <v>27</v>
      </c>
      <c r="K9" s="2" t="s">
        <v>27</v>
      </c>
      <c r="L9" s="2" t="s">
        <v>27</v>
      </c>
      <c r="M9" s="4" t="s">
        <v>27</v>
      </c>
    </row>
    <row r="10" spans="1:17" x14ac:dyDescent="0.25">
      <c r="A10" s="1">
        <v>4</v>
      </c>
      <c r="B10" s="3" t="s">
        <v>4</v>
      </c>
      <c r="C10" s="2" t="s">
        <v>48</v>
      </c>
      <c r="D10" s="2"/>
      <c r="E10" s="2"/>
      <c r="F10" s="2"/>
      <c r="G10" s="22"/>
      <c r="H10" s="22"/>
      <c r="I10" s="16" t="s">
        <v>27</v>
      </c>
      <c r="J10" s="3"/>
      <c r="K10" s="2"/>
      <c r="L10" s="2"/>
      <c r="M10" s="4"/>
    </row>
    <row r="11" spans="1:17" x14ac:dyDescent="0.25">
      <c r="A11" s="1">
        <v>5</v>
      </c>
      <c r="B11" s="3" t="s">
        <v>5</v>
      </c>
      <c r="C11" s="2" t="s">
        <v>49</v>
      </c>
      <c r="D11" s="2">
        <v>1</v>
      </c>
      <c r="E11" s="2">
        <v>1</v>
      </c>
      <c r="F11" s="2">
        <v>1</v>
      </c>
      <c r="G11" s="22" t="s">
        <v>27</v>
      </c>
      <c r="H11" s="22" t="s">
        <v>27</v>
      </c>
      <c r="I11" s="20" t="s">
        <v>27</v>
      </c>
      <c r="J11" s="3" t="s">
        <v>27</v>
      </c>
      <c r="K11" s="2" t="s">
        <v>27</v>
      </c>
      <c r="L11" s="2" t="s">
        <v>27</v>
      </c>
      <c r="M11" s="4" t="s">
        <v>27</v>
      </c>
    </row>
    <row r="12" spans="1:17" x14ac:dyDescent="0.25">
      <c r="B12" s="3" t="s">
        <v>6</v>
      </c>
      <c r="C12" s="2" t="s">
        <v>29</v>
      </c>
      <c r="D12" s="2"/>
      <c r="E12" s="2"/>
      <c r="F12" s="2"/>
      <c r="G12" s="22"/>
      <c r="H12" s="22"/>
      <c r="I12" s="16"/>
      <c r="J12" s="3" t="s">
        <v>27</v>
      </c>
      <c r="K12" s="2"/>
      <c r="L12" s="2" t="s">
        <v>27</v>
      </c>
      <c r="M12" s="4" t="s">
        <v>27</v>
      </c>
    </row>
    <row r="13" spans="1:17" x14ac:dyDescent="0.25">
      <c r="A13" s="1">
        <v>6</v>
      </c>
      <c r="B13" s="3" t="s">
        <v>7</v>
      </c>
      <c r="C13" s="2" t="s">
        <v>31</v>
      </c>
      <c r="D13" s="2"/>
      <c r="E13" s="2"/>
      <c r="F13" s="2">
        <v>1</v>
      </c>
      <c r="G13" s="22" t="s">
        <v>27</v>
      </c>
      <c r="H13" s="22" t="s">
        <v>27</v>
      </c>
      <c r="I13" s="16" t="s">
        <v>27</v>
      </c>
      <c r="J13" s="3"/>
      <c r="K13" s="2"/>
      <c r="L13" s="2"/>
      <c r="M13" s="4"/>
    </row>
    <row r="14" spans="1:17" x14ac:dyDescent="0.25">
      <c r="B14" s="3" t="s">
        <v>8</v>
      </c>
      <c r="C14" s="2" t="s">
        <v>63</v>
      </c>
      <c r="D14" s="263" t="s">
        <v>71</v>
      </c>
      <c r="E14" s="264"/>
      <c r="F14" s="264"/>
      <c r="G14" s="264"/>
      <c r="H14" s="264"/>
      <c r="I14" s="265"/>
      <c r="J14" s="266" t="s">
        <v>73</v>
      </c>
      <c r="K14" s="264"/>
      <c r="L14" s="264"/>
      <c r="M14" s="265"/>
    </row>
    <row r="15" spans="1:17" x14ac:dyDescent="0.25">
      <c r="A15" s="1">
        <v>7</v>
      </c>
      <c r="B15" s="3" t="s">
        <v>9</v>
      </c>
      <c r="C15" s="2" t="s">
        <v>57</v>
      </c>
      <c r="D15" s="2"/>
      <c r="E15" s="2"/>
      <c r="F15" s="2"/>
      <c r="G15" s="22"/>
      <c r="H15" s="22"/>
      <c r="I15" s="16" t="s">
        <v>27</v>
      </c>
      <c r="J15" s="3"/>
      <c r="K15" s="2"/>
      <c r="L15" s="2"/>
      <c r="M15" s="4"/>
      <c r="P15" s="21"/>
      <c r="Q15" s="21"/>
    </row>
    <row r="16" spans="1:17" x14ac:dyDescent="0.25">
      <c r="A16" s="1">
        <v>8</v>
      </c>
      <c r="B16" s="3" t="s">
        <v>10</v>
      </c>
      <c r="C16" s="2" t="s">
        <v>32</v>
      </c>
      <c r="D16" s="22"/>
      <c r="E16" s="19">
        <v>1</v>
      </c>
      <c r="F16" s="2"/>
      <c r="G16" s="22"/>
      <c r="H16" s="22"/>
      <c r="I16" s="16"/>
      <c r="J16" s="3" t="s">
        <v>27</v>
      </c>
      <c r="K16" s="2" t="s">
        <v>27</v>
      </c>
      <c r="L16" s="2" t="s">
        <v>27</v>
      </c>
      <c r="M16" s="4" t="s">
        <v>27</v>
      </c>
    </row>
    <row r="17" spans="1:13" x14ac:dyDescent="0.25">
      <c r="A17" s="1">
        <v>9</v>
      </c>
      <c r="B17" s="3" t="s">
        <v>11</v>
      </c>
      <c r="C17" s="2" t="s">
        <v>33</v>
      </c>
      <c r="D17" s="2"/>
      <c r="E17" s="2">
        <v>1</v>
      </c>
      <c r="F17" s="2"/>
      <c r="G17" s="22"/>
      <c r="H17" s="22"/>
      <c r="I17" s="16"/>
      <c r="J17" s="3"/>
      <c r="K17" s="2"/>
      <c r="L17" s="2"/>
      <c r="M17" s="4"/>
    </row>
    <row r="18" spans="1:13" x14ac:dyDescent="0.25">
      <c r="A18" s="1">
        <v>10</v>
      </c>
      <c r="B18" s="3" t="s">
        <v>12</v>
      </c>
      <c r="C18" s="2" t="s">
        <v>58</v>
      </c>
      <c r="D18" s="2"/>
      <c r="E18" s="19">
        <v>1</v>
      </c>
      <c r="F18" s="2"/>
      <c r="G18" s="22"/>
      <c r="H18" s="22"/>
      <c r="I18" s="16"/>
      <c r="J18" s="3"/>
      <c r="K18" s="2"/>
      <c r="L18" s="2"/>
      <c r="M18" s="4"/>
    </row>
    <row r="19" spans="1:13" x14ac:dyDescent="0.25">
      <c r="B19" s="3" t="s">
        <v>13</v>
      </c>
      <c r="C19" s="2" t="s">
        <v>30</v>
      </c>
      <c r="D19" s="2"/>
      <c r="E19" s="2"/>
      <c r="F19" s="2"/>
      <c r="G19" s="22"/>
      <c r="H19" s="22"/>
      <c r="I19" s="16"/>
      <c r="J19" s="3"/>
      <c r="K19" s="2"/>
      <c r="L19" s="2" t="s">
        <v>27</v>
      </c>
      <c r="M19" s="4" t="s">
        <v>27</v>
      </c>
    </row>
    <row r="20" spans="1:13" x14ac:dyDescent="0.25">
      <c r="B20" s="3" t="s">
        <v>59</v>
      </c>
      <c r="C20" s="2" t="s">
        <v>60</v>
      </c>
      <c r="D20" s="2"/>
      <c r="E20" s="2"/>
      <c r="F20" s="2"/>
      <c r="G20" s="22"/>
      <c r="H20" s="22"/>
      <c r="I20" s="16"/>
      <c r="J20" s="3"/>
      <c r="K20" s="2"/>
      <c r="L20" s="2" t="s">
        <v>27</v>
      </c>
      <c r="M20" s="4" t="s">
        <v>27</v>
      </c>
    </row>
    <row r="21" spans="1:13" x14ac:dyDescent="0.25">
      <c r="B21" s="3" t="s">
        <v>61</v>
      </c>
      <c r="C21" s="2" t="s">
        <v>60</v>
      </c>
      <c r="D21" s="2"/>
      <c r="E21" s="2"/>
      <c r="F21" s="2"/>
      <c r="G21" s="22"/>
      <c r="H21" s="22"/>
      <c r="I21" s="16"/>
      <c r="J21" s="3"/>
      <c r="K21" s="2"/>
      <c r="L21" s="2" t="s">
        <v>27</v>
      </c>
      <c r="M21" s="4" t="s">
        <v>27</v>
      </c>
    </row>
    <row r="22" spans="1:13" x14ac:dyDescent="0.25">
      <c r="A22" s="1">
        <v>11</v>
      </c>
      <c r="B22" s="3" t="s">
        <v>14</v>
      </c>
      <c r="C22" s="2" t="s">
        <v>34</v>
      </c>
      <c r="D22" s="2"/>
      <c r="E22" s="2"/>
      <c r="F22" s="2">
        <v>1</v>
      </c>
      <c r="G22" s="22" t="s">
        <v>27</v>
      </c>
      <c r="H22" s="22" t="s">
        <v>27</v>
      </c>
      <c r="I22" s="16"/>
      <c r="J22" s="3"/>
      <c r="K22" s="2"/>
      <c r="L22" s="2"/>
      <c r="M22" s="4"/>
    </row>
    <row r="23" spans="1:13" x14ac:dyDescent="0.25">
      <c r="A23" s="1">
        <v>12</v>
      </c>
      <c r="B23" s="3" t="s">
        <v>36</v>
      </c>
      <c r="C23" s="2" t="s">
        <v>35</v>
      </c>
      <c r="D23" s="2">
        <v>1</v>
      </c>
      <c r="E23" s="2">
        <v>1</v>
      </c>
      <c r="F23" s="2">
        <v>1</v>
      </c>
      <c r="G23" s="22" t="s">
        <v>27</v>
      </c>
      <c r="H23" s="22" t="s">
        <v>27</v>
      </c>
      <c r="I23" s="16" t="s">
        <v>27</v>
      </c>
      <c r="J23" s="3" t="s">
        <v>27</v>
      </c>
      <c r="K23" s="2" t="s">
        <v>27</v>
      </c>
      <c r="L23" s="2" t="s">
        <v>27</v>
      </c>
      <c r="M23" s="4" t="s">
        <v>27</v>
      </c>
    </row>
    <row r="24" spans="1:13" x14ac:dyDescent="0.25">
      <c r="A24" s="1">
        <v>12</v>
      </c>
      <c r="B24" s="3" t="s">
        <v>37</v>
      </c>
      <c r="C24" s="2" t="s">
        <v>35</v>
      </c>
      <c r="D24" s="2">
        <v>1</v>
      </c>
      <c r="E24" s="2">
        <v>1</v>
      </c>
      <c r="F24" s="2">
        <v>1</v>
      </c>
      <c r="G24" s="22" t="s">
        <v>27</v>
      </c>
      <c r="H24" s="22" t="s">
        <v>27</v>
      </c>
      <c r="I24" s="16" t="s">
        <v>27</v>
      </c>
      <c r="J24" s="3" t="s">
        <v>27</v>
      </c>
      <c r="K24" s="2" t="s">
        <v>27</v>
      </c>
      <c r="L24" s="2" t="s">
        <v>27</v>
      </c>
      <c r="M24" s="4" t="s">
        <v>27</v>
      </c>
    </row>
    <row r="25" spans="1:13" x14ac:dyDescent="0.25">
      <c r="A25" s="1">
        <v>13</v>
      </c>
      <c r="B25" s="3" t="s">
        <v>15</v>
      </c>
      <c r="C25" s="2" t="s">
        <v>56</v>
      </c>
      <c r="D25" s="2">
        <v>1</v>
      </c>
      <c r="E25" s="2">
        <v>1</v>
      </c>
      <c r="F25" s="2">
        <v>1</v>
      </c>
      <c r="G25" s="22" t="s">
        <v>27</v>
      </c>
      <c r="H25" s="22" t="s">
        <v>27</v>
      </c>
      <c r="I25" s="20" t="s">
        <v>27</v>
      </c>
      <c r="J25" s="3" t="s">
        <v>27</v>
      </c>
      <c r="K25" s="2" t="s">
        <v>27</v>
      </c>
      <c r="L25" s="2" t="s">
        <v>27</v>
      </c>
      <c r="M25" s="4" t="s">
        <v>27</v>
      </c>
    </row>
    <row r="26" spans="1:13" x14ac:dyDescent="0.25">
      <c r="A26" s="1">
        <v>14</v>
      </c>
      <c r="B26" s="23" t="s">
        <v>41</v>
      </c>
      <c r="C26" s="2" t="s">
        <v>42</v>
      </c>
      <c r="D26" s="2"/>
      <c r="E26" s="2"/>
      <c r="F26" s="2">
        <v>1</v>
      </c>
      <c r="G26" s="22" t="s">
        <v>27</v>
      </c>
      <c r="H26" s="22" t="s">
        <v>27</v>
      </c>
      <c r="I26" s="16"/>
      <c r="J26" s="3"/>
      <c r="K26" s="2"/>
      <c r="L26" s="2"/>
      <c r="M26" s="4"/>
    </row>
    <row r="27" spans="1:13" x14ac:dyDescent="0.25">
      <c r="A27" s="1">
        <v>14</v>
      </c>
      <c r="B27" s="23" t="s">
        <v>43</v>
      </c>
      <c r="C27" s="2" t="s">
        <v>42</v>
      </c>
      <c r="D27" s="2"/>
      <c r="E27" s="2"/>
      <c r="F27" s="2">
        <v>1</v>
      </c>
      <c r="G27" s="22" t="s">
        <v>27</v>
      </c>
      <c r="H27" s="22" t="s">
        <v>27</v>
      </c>
      <c r="I27" s="16"/>
      <c r="J27" s="3"/>
      <c r="K27" s="2"/>
      <c r="L27" s="2"/>
      <c r="M27" s="4"/>
    </row>
    <row r="28" spans="1:13" x14ac:dyDescent="0.25">
      <c r="A28" s="1">
        <v>14</v>
      </c>
      <c r="B28" s="23" t="s">
        <v>44</v>
      </c>
      <c r="C28" s="2" t="s">
        <v>42</v>
      </c>
      <c r="D28" s="2"/>
      <c r="E28" s="2"/>
      <c r="F28" s="2">
        <v>1</v>
      </c>
      <c r="G28" s="22" t="s">
        <v>27</v>
      </c>
      <c r="H28" s="22" t="s">
        <v>27</v>
      </c>
      <c r="I28" s="16"/>
      <c r="J28" s="3"/>
      <c r="K28" s="2"/>
      <c r="L28" s="2"/>
      <c r="M28" s="4"/>
    </row>
    <row r="29" spans="1:13" x14ac:dyDescent="0.25">
      <c r="A29" s="1">
        <v>14</v>
      </c>
      <c r="B29" s="23" t="s">
        <v>45</v>
      </c>
      <c r="C29" s="2" t="s">
        <v>42</v>
      </c>
      <c r="D29" s="2"/>
      <c r="E29" s="2"/>
      <c r="F29" s="2">
        <v>1</v>
      </c>
      <c r="G29" s="22" t="s">
        <v>27</v>
      </c>
      <c r="H29" s="22" t="s">
        <v>27</v>
      </c>
      <c r="I29" s="16"/>
      <c r="J29" s="3"/>
      <c r="K29" s="2"/>
      <c r="L29" s="2"/>
      <c r="M29" s="4"/>
    </row>
    <row r="30" spans="1:13" x14ac:dyDescent="0.25">
      <c r="A30" s="1">
        <v>15</v>
      </c>
      <c r="B30" s="23" t="s">
        <v>16</v>
      </c>
      <c r="C30" s="2" t="s">
        <v>46</v>
      </c>
      <c r="D30" s="2"/>
      <c r="E30" s="2"/>
      <c r="F30" s="2">
        <v>1</v>
      </c>
      <c r="G30" s="22" t="s">
        <v>27</v>
      </c>
      <c r="H30" s="22" t="s">
        <v>27</v>
      </c>
      <c r="I30" s="16"/>
      <c r="J30" s="3"/>
      <c r="K30" s="2"/>
      <c r="L30" s="2"/>
      <c r="M30" s="4"/>
    </row>
    <row r="31" spans="1:13" x14ac:dyDescent="0.25">
      <c r="A31" s="1">
        <v>16</v>
      </c>
      <c r="B31" s="23" t="s">
        <v>17</v>
      </c>
      <c r="C31" s="2" t="s">
        <v>47</v>
      </c>
      <c r="D31" s="2"/>
      <c r="E31" s="2"/>
      <c r="F31" s="2">
        <v>1</v>
      </c>
      <c r="G31" s="22" t="s">
        <v>27</v>
      </c>
      <c r="H31" s="22" t="s">
        <v>27</v>
      </c>
      <c r="I31" s="16"/>
      <c r="J31" s="3"/>
      <c r="K31" s="2"/>
      <c r="L31" s="2"/>
      <c r="M31" s="4"/>
    </row>
    <row r="32" spans="1:13" x14ac:dyDescent="0.25">
      <c r="A32" s="1">
        <v>17</v>
      </c>
      <c r="B32" s="23" t="s">
        <v>18</v>
      </c>
      <c r="C32" s="2" t="s">
        <v>62</v>
      </c>
      <c r="D32" s="2">
        <v>1</v>
      </c>
      <c r="E32" s="2">
        <v>1</v>
      </c>
      <c r="F32" s="2">
        <v>1</v>
      </c>
      <c r="G32" s="22" t="s">
        <v>27</v>
      </c>
      <c r="H32" s="22" t="s">
        <v>27</v>
      </c>
      <c r="I32" s="20" t="s">
        <v>27</v>
      </c>
      <c r="J32" s="3" t="s">
        <v>27</v>
      </c>
      <c r="K32" s="2" t="s">
        <v>27</v>
      </c>
      <c r="L32" s="2" t="s">
        <v>27</v>
      </c>
      <c r="M32" s="4" t="s">
        <v>27</v>
      </c>
    </row>
    <row r="33" spans="1:13" x14ac:dyDescent="0.25">
      <c r="A33" s="1">
        <v>18</v>
      </c>
      <c r="B33" s="23" t="s">
        <v>50</v>
      </c>
      <c r="C33" s="2" t="s">
        <v>52</v>
      </c>
      <c r="D33" s="2">
        <v>1</v>
      </c>
      <c r="E33" s="2">
        <v>1</v>
      </c>
      <c r="F33" s="2">
        <v>1</v>
      </c>
      <c r="G33" s="22" t="s">
        <v>27</v>
      </c>
      <c r="H33" s="22" t="s">
        <v>27</v>
      </c>
      <c r="I33" s="16" t="s">
        <v>27</v>
      </c>
      <c r="J33" s="3" t="s">
        <v>27</v>
      </c>
      <c r="K33" s="2" t="s">
        <v>27</v>
      </c>
      <c r="L33" s="2" t="s">
        <v>27</v>
      </c>
      <c r="M33" s="4" t="s">
        <v>27</v>
      </c>
    </row>
    <row r="34" spans="1:13" x14ac:dyDescent="0.25">
      <c r="A34" s="1">
        <v>18</v>
      </c>
      <c r="B34" s="23" t="s">
        <v>51</v>
      </c>
      <c r="C34" s="2" t="s">
        <v>52</v>
      </c>
      <c r="D34" s="2">
        <v>1</v>
      </c>
      <c r="E34" s="2">
        <v>1</v>
      </c>
      <c r="F34" s="2">
        <v>1</v>
      </c>
      <c r="G34" s="22" t="s">
        <v>27</v>
      </c>
      <c r="H34" s="22" t="s">
        <v>27</v>
      </c>
      <c r="I34" s="16" t="s">
        <v>27</v>
      </c>
      <c r="J34" s="3" t="s">
        <v>27</v>
      </c>
      <c r="K34" s="2" t="s">
        <v>27</v>
      </c>
      <c r="L34" s="2" t="s">
        <v>27</v>
      </c>
      <c r="M34" s="4" t="s">
        <v>27</v>
      </c>
    </row>
    <row r="35" spans="1:13" x14ac:dyDescent="0.25">
      <c r="A35" s="1">
        <v>19</v>
      </c>
      <c r="B35" s="23" t="s">
        <v>19</v>
      </c>
      <c r="C35" s="2" t="s">
        <v>53</v>
      </c>
      <c r="D35" s="2">
        <v>1</v>
      </c>
      <c r="E35" s="2">
        <v>1</v>
      </c>
      <c r="F35" s="2">
        <v>1</v>
      </c>
      <c r="G35" s="22" t="s">
        <v>27</v>
      </c>
      <c r="H35" s="22" t="s">
        <v>27</v>
      </c>
      <c r="I35" s="16" t="s">
        <v>27</v>
      </c>
      <c r="J35" s="3" t="s">
        <v>27</v>
      </c>
      <c r="K35" s="2" t="s">
        <v>27</v>
      </c>
      <c r="L35" s="2" t="s">
        <v>27</v>
      </c>
      <c r="M35" s="4" t="s">
        <v>27</v>
      </c>
    </row>
    <row r="36" spans="1:13" ht="14.25" thickBot="1" x14ac:dyDescent="0.3">
      <c r="A36" s="1">
        <v>20</v>
      </c>
      <c r="B36" s="24" t="s">
        <v>54</v>
      </c>
      <c r="C36" s="6" t="s">
        <v>55</v>
      </c>
      <c r="D36" s="6"/>
      <c r="E36" s="6"/>
      <c r="F36" s="6">
        <v>1</v>
      </c>
      <c r="G36" s="28" t="s">
        <v>27</v>
      </c>
      <c r="H36" s="28" t="s">
        <v>27</v>
      </c>
      <c r="I36" s="17"/>
      <c r="J36" s="5"/>
      <c r="K36" s="6"/>
      <c r="L36" s="6"/>
      <c r="M36" s="7"/>
    </row>
  </sheetData>
  <mergeCells count="6">
    <mergeCell ref="D4:I4"/>
    <mergeCell ref="J4:M4"/>
    <mergeCell ref="B4:B5"/>
    <mergeCell ref="C4:C5"/>
    <mergeCell ref="D14:I14"/>
    <mergeCell ref="J14:M14"/>
  </mergeCells>
  <pageMargins left="0.7" right="0.7" top="0.75" bottom="0.75" header="0.3" footer="0.3"/>
  <pageSetup scale="62"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252"/>
  <sheetViews>
    <sheetView view="pageBreakPreview" topLeftCell="A288" zoomScale="70" zoomScaleNormal="100" zoomScaleSheetLayoutView="70" zoomScalePageLayoutView="55" workbookViewId="0">
      <selection activeCell="B18" sqref="A10:H18"/>
    </sheetView>
  </sheetViews>
  <sheetFormatPr defaultColWidth="9.140625" defaultRowHeight="12.75" x14ac:dyDescent="0.2"/>
  <cols>
    <col min="1" max="1" width="51.7109375" style="30" bestFit="1" customWidth="1"/>
    <col min="2" max="4" width="16.85546875" style="30" customWidth="1"/>
    <col min="5" max="5" width="29.28515625" style="30" bestFit="1" customWidth="1"/>
    <col min="6" max="6" width="15.7109375" style="30" customWidth="1"/>
    <col min="7" max="7" width="30" style="30" bestFit="1" customWidth="1"/>
    <col min="8" max="8" width="72.140625" style="141" customWidth="1"/>
    <col min="9" max="9" width="4.42578125" style="30" customWidth="1"/>
    <col min="10" max="16384" width="9.140625" style="30"/>
  </cols>
  <sheetData>
    <row r="1" spans="1:8" x14ac:dyDescent="0.2">
      <c r="A1" s="80" t="s">
        <v>218</v>
      </c>
    </row>
    <row r="2" spans="1:8" x14ac:dyDescent="0.2">
      <c r="A2" s="80" t="s">
        <v>78</v>
      </c>
    </row>
    <row r="3" spans="1:8" x14ac:dyDescent="0.2">
      <c r="A3" s="115" t="s">
        <v>987</v>
      </c>
    </row>
    <row r="4" spans="1:8" x14ac:dyDescent="0.2">
      <c r="A4" s="80" t="s">
        <v>211</v>
      </c>
    </row>
    <row r="5" spans="1:8" x14ac:dyDescent="0.2">
      <c r="A5" s="80" t="s">
        <v>212</v>
      </c>
    </row>
    <row r="6" spans="1:8" x14ac:dyDescent="0.2">
      <c r="A6" s="80" t="s">
        <v>213</v>
      </c>
    </row>
    <row r="8" spans="1:8" ht="13.5" thickBot="1" x14ac:dyDescent="0.25"/>
    <row r="9" spans="1:8" ht="26.25" thickBot="1" x14ac:dyDescent="0.25">
      <c r="A9" s="81" t="s">
        <v>75</v>
      </c>
      <c r="B9" s="82" t="s">
        <v>74</v>
      </c>
      <c r="C9" s="82" t="s">
        <v>146</v>
      </c>
      <c r="D9" s="82" t="s">
        <v>83</v>
      </c>
      <c r="E9" s="83" t="s">
        <v>79</v>
      </c>
      <c r="F9" s="83" t="s">
        <v>80</v>
      </c>
      <c r="G9" s="83" t="s">
        <v>81</v>
      </c>
      <c r="H9" s="163" t="s">
        <v>76</v>
      </c>
    </row>
    <row r="10" spans="1:8" ht="25.5" x14ac:dyDescent="0.2">
      <c r="A10" s="195" t="s">
        <v>963</v>
      </c>
      <c r="B10" s="150" t="s">
        <v>964</v>
      </c>
      <c r="C10" s="196" t="s">
        <v>967</v>
      </c>
      <c r="D10" s="75" t="s">
        <v>82</v>
      </c>
      <c r="E10" s="150" t="s">
        <v>966</v>
      </c>
      <c r="F10" s="151">
        <v>3.7999999999999999E-2</v>
      </c>
      <c r="G10" s="151" t="s">
        <v>965</v>
      </c>
      <c r="H10" s="152" t="s">
        <v>1025</v>
      </c>
    </row>
    <row r="11" spans="1:8" ht="25.5" x14ac:dyDescent="0.2">
      <c r="A11" s="195" t="s">
        <v>963</v>
      </c>
      <c r="B11" s="150" t="s">
        <v>964</v>
      </c>
      <c r="C11" s="196" t="s">
        <v>967</v>
      </c>
      <c r="D11" s="75" t="s">
        <v>21</v>
      </c>
      <c r="E11" s="150" t="s">
        <v>966</v>
      </c>
      <c r="F11" s="151">
        <v>8.2000000000000003E-2</v>
      </c>
      <c r="G11" s="151" t="s">
        <v>965</v>
      </c>
      <c r="H11" s="197" t="s">
        <v>1026</v>
      </c>
    </row>
    <row r="12" spans="1:8" ht="25.5" x14ac:dyDescent="0.2">
      <c r="A12" s="195" t="s">
        <v>963</v>
      </c>
      <c r="B12" s="150" t="s">
        <v>964</v>
      </c>
      <c r="C12" s="196" t="s">
        <v>967</v>
      </c>
      <c r="D12" s="75" t="s">
        <v>531</v>
      </c>
      <c r="E12" s="150" t="s">
        <v>966</v>
      </c>
      <c r="F12" s="151">
        <v>7.4999999999999997E-3</v>
      </c>
      <c r="G12" s="151" t="s">
        <v>965</v>
      </c>
      <c r="H12" s="197" t="s">
        <v>1026</v>
      </c>
    </row>
    <row r="13" spans="1:8" ht="25.5" x14ac:dyDescent="0.2">
      <c r="A13" s="195" t="s">
        <v>963</v>
      </c>
      <c r="B13" s="150" t="s">
        <v>964</v>
      </c>
      <c r="C13" s="196" t="s">
        <v>967</v>
      </c>
      <c r="D13" s="75" t="s">
        <v>534</v>
      </c>
      <c r="E13" s="150" t="s">
        <v>966</v>
      </c>
      <c r="F13" s="151">
        <v>7.4999999999999997E-3</v>
      </c>
      <c r="G13" s="151" t="s">
        <v>965</v>
      </c>
      <c r="H13" s="197" t="s">
        <v>1026</v>
      </c>
    </row>
    <row r="14" spans="1:8" ht="25.5" x14ac:dyDescent="0.2">
      <c r="A14" s="195" t="s">
        <v>963</v>
      </c>
      <c r="B14" s="150" t="s">
        <v>964</v>
      </c>
      <c r="C14" s="196" t="s">
        <v>967</v>
      </c>
      <c r="D14" s="75" t="s">
        <v>264</v>
      </c>
      <c r="E14" s="150" t="s">
        <v>966</v>
      </c>
      <c r="F14" s="151">
        <v>5.9999999999999995E-4</v>
      </c>
      <c r="G14" s="151" t="s">
        <v>965</v>
      </c>
      <c r="H14" s="197" t="s">
        <v>1027</v>
      </c>
    </row>
    <row r="15" spans="1:8" ht="25.5" x14ac:dyDescent="0.2">
      <c r="A15" s="195" t="s">
        <v>963</v>
      </c>
      <c r="B15" s="150" t="s">
        <v>964</v>
      </c>
      <c r="C15" s="196" t="s">
        <v>967</v>
      </c>
      <c r="D15" s="75" t="s">
        <v>93</v>
      </c>
      <c r="E15" s="150" t="s">
        <v>966</v>
      </c>
      <c r="F15" s="151">
        <v>5.4000000000000003E-3</v>
      </c>
      <c r="G15" s="151" t="s">
        <v>965</v>
      </c>
      <c r="H15" s="197" t="s">
        <v>1028</v>
      </c>
    </row>
    <row r="16" spans="1:8" ht="38.25" x14ac:dyDescent="0.2">
      <c r="A16" s="195" t="s">
        <v>963</v>
      </c>
      <c r="B16" s="150" t="s">
        <v>964</v>
      </c>
      <c r="C16" s="196" t="s">
        <v>967</v>
      </c>
      <c r="D16" s="75" t="s">
        <v>223</v>
      </c>
      <c r="E16" s="150" t="s">
        <v>966</v>
      </c>
      <c r="F16" s="151">
        <v>354456</v>
      </c>
      <c r="G16" s="151" t="s">
        <v>191</v>
      </c>
      <c r="H16" s="197" t="s">
        <v>1029</v>
      </c>
    </row>
    <row r="17" spans="1:8" x14ac:dyDescent="0.2">
      <c r="A17" s="279"/>
      <c r="B17" s="280"/>
      <c r="C17" s="280"/>
      <c r="D17" s="280"/>
      <c r="E17" s="280"/>
      <c r="F17" s="280"/>
      <c r="G17" s="280"/>
      <c r="H17" s="281"/>
    </row>
    <row r="18" spans="1:8" s="56" customFormat="1" ht="38.25" x14ac:dyDescent="0.2">
      <c r="A18" s="149" t="s">
        <v>867</v>
      </c>
      <c r="B18" s="150" t="s">
        <v>868</v>
      </c>
      <c r="C18" s="196" t="s">
        <v>977</v>
      </c>
      <c r="D18" s="150" t="s">
        <v>874</v>
      </c>
      <c r="E18" s="150" t="s">
        <v>870</v>
      </c>
      <c r="F18" s="151">
        <v>8.0000000000000002E-3</v>
      </c>
      <c r="G18" s="151" t="s">
        <v>873</v>
      </c>
      <c r="H18" s="152" t="s">
        <v>978</v>
      </c>
    </row>
    <row r="19" spans="1:8" s="56" customFormat="1" ht="38.25" x14ac:dyDescent="0.2">
      <c r="A19" s="72" t="s">
        <v>867</v>
      </c>
      <c r="B19" s="73" t="s">
        <v>868</v>
      </c>
      <c r="C19" s="196" t="s">
        <v>977</v>
      </c>
      <c r="D19" s="73" t="s">
        <v>874</v>
      </c>
      <c r="E19" s="73" t="s">
        <v>870</v>
      </c>
      <c r="F19" s="75">
        <v>0.87</v>
      </c>
      <c r="G19" s="75" t="s">
        <v>239</v>
      </c>
      <c r="H19" s="152" t="s">
        <v>978</v>
      </c>
    </row>
    <row r="20" spans="1:8" s="56" customFormat="1" ht="38.25" x14ac:dyDescent="0.2">
      <c r="A20" s="72" t="s">
        <v>867</v>
      </c>
      <c r="B20" s="73" t="s">
        <v>868</v>
      </c>
      <c r="C20" s="196" t="s">
        <v>977</v>
      </c>
      <c r="D20" s="73" t="s">
        <v>874</v>
      </c>
      <c r="E20" s="73" t="s">
        <v>870</v>
      </c>
      <c r="F20" s="75">
        <v>1.99</v>
      </c>
      <c r="G20" s="75" t="s">
        <v>191</v>
      </c>
      <c r="H20" s="143" t="s">
        <v>877</v>
      </c>
    </row>
    <row r="21" spans="1:8" s="56" customFormat="1" ht="25.5" x14ac:dyDescent="0.2">
      <c r="A21" s="72" t="s">
        <v>867</v>
      </c>
      <c r="B21" s="73" t="s">
        <v>868</v>
      </c>
      <c r="C21" s="196" t="s">
        <v>977</v>
      </c>
      <c r="D21" s="73" t="s">
        <v>875</v>
      </c>
      <c r="E21" s="73" t="s">
        <v>870</v>
      </c>
      <c r="F21" s="75">
        <v>1E-4</v>
      </c>
      <c r="G21" s="75" t="s">
        <v>873</v>
      </c>
      <c r="H21" s="143" t="s">
        <v>979</v>
      </c>
    </row>
    <row r="22" spans="1:8" s="56" customFormat="1" ht="25.5" x14ac:dyDescent="0.2">
      <c r="A22" s="72" t="s">
        <v>867</v>
      </c>
      <c r="B22" s="73" t="s">
        <v>868</v>
      </c>
      <c r="C22" s="196" t="s">
        <v>977</v>
      </c>
      <c r="D22" s="73" t="s">
        <v>875</v>
      </c>
      <c r="E22" s="73" t="s">
        <v>870</v>
      </c>
      <c r="F22" s="75">
        <v>0.02</v>
      </c>
      <c r="G22" s="75" t="s">
        <v>239</v>
      </c>
      <c r="H22" s="143" t="s">
        <v>980</v>
      </c>
    </row>
    <row r="23" spans="1:8" s="56" customFormat="1" ht="25.5" x14ac:dyDescent="0.2">
      <c r="A23" s="72" t="s">
        <v>867</v>
      </c>
      <c r="B23" s="73" t="s">
        <v>868</v>
      </c>
      <c r="C23" s="196" t="s">
        <v>977</v>
      </c>
      <c r="D23" s="73" t="s">
        <v>875</v>
      </c>
      <c r="E23" s="73" t="s">
        <v>870</v>
      </c>
      <c r="F23" s="75">
        <v>0.03</v>
      </c>
      <c r="G23" s="75" t="s">
        <v>191</v>
      </c>
      <c r="H23" s="143" t="s">
        <v>878</v>
      </c>
    </row>
    <row r="24" spans="1:8" s="56" customFormat="1" ht="25.5" x14ac:dyDescent="0.2">
      <c r="A24" s="72" t="s">
        <v>867</v>
      </c>
      <c r="B24" s="73" t="s">
        <v>868</v>
      </c>
      <c r="C24" s="196" t="s">
        <v>977</v>
      </c>
      <c r="D24" s="75" t="s">
        <v>82</v>
      </c>
      <c r="E24" s="73" t="s">
        <v>870</v>
      </c>
      <c r="F24" s="75">
        <v>1.0999999999999999E-2</v>
      </c>
      <c r="G24" s="75" t="s">
        <v>105</v>
      </c>
      <c r="H24" s="143" t="s">
        <v>872</v>
      </c>
    </row>
    <row r="25" spans="1:8" s="56" customFormat="1" ht="25.5" x14ac:dyDescent="0.2">
      <c r="A25" s="72" t="s">
        <v>867</v>
      </c>
      <c r="B25" s="73" t="s">
        <v>868</v>
      </c>
      <c r="C25" s="196" t="s">
        <v>977</v>
      </c>
      <c r="D25" s="75" t="s">
        <v>82</v>
      </c>
      <c r="E25" s="73" t="s">
        <v>870</v>
      </c>
      <c r="F25" s="75">
        <v>1.23</v>
      </c>
      <c r="G25" s="75" t="s">
        <v>869</v>
      </c>
      <c r="H25" s="143" t="s">
        <v>981</v>
      </c>
    </row>
    <row r="26" spans="1:8" s="56" customFormat="1" ht="25.5" x14ac:dyDescent="0.2">
      <c r="A26" s="72" t="s">
        <v>867</v>
      </c>
      <c r="B26" s="73" t="s">
        <v>868</v>
      </c>
      <c r="C26" s="196" t="s">
        <v>977</v>
      </c>
      <c r="D26" s="75" t="s">
        <v>82</v>
      </c>
      <c r="E26" s="73" t="s">
        <v>870</v>
      </c>
      <c r="F26" s="75">
        <v>2.82</v>
      </c>
      <c r="G26" s="73" t="s">
        <v>191</v>
      </c>
      <c r="H26" s="143" t="s">
        <v>982</v>
      </c>
    </row>
    <row r="27" spans="1:8" s="56" customFormat="1" ht="25.5" x14ac:dyDescent="0.2">
      <c r="A27" s="72" t="s">
        <v>867</v>
      </c>
      <c r="B27" s="73" t="s">
        <v>868</v>
      </c>
      <c r="C27" s="196" t="s">
        <v>977</v>
      </c>
      <c r="D27" s="73" t="s">
        <v>21</v>
      </c>
      <c r="E27" s="73" t="s">
        <v>870</v>
      </c>
      <c r="F27" s="75">
        <v>3.6999999999999998E-2</v>
      </c>
      <c r="G27" s="75" t="s">
        <v>105</v>
      </c>
      <c r="H27" s="143" t="s">
        <v>871</v>
      </c>
    </row>
    <row r="28" spans="1:8" s="56" customFormat="1" ht="25.5" x14ac:dyDescent="0.2">
      <c r="A28" s="72" t="s">
        <v>867</v>
      </c>
      <c r="B28" s="73" t="s">
        <v>868</v>
      </c>
      <c r="C28" s="196" t="s">
        <v>977</v>
      </c>
      <c r="D28" s="73" t="s">
        <v>21</v>
      </c>
      <c r="E28" s="73" t="s">
        <v>870</v>
      </c>
      <c r="F28" s="75">
        <v>4.1399999999999997</v>
      </c>
      <c r="G28" s="75" t="s">
        <v>869</v>
      </c>
      <c r="H28" s="143" t="s">
        <v>983</v>
      </c>
    </row>
    <row r="29" spans="1:8" s="56" customFormat="1" ht="25.5" x14ac:dyDescent="0.2">
      <c r="A29" s="72" t="s">
        <v>867</v>
      </c>
      <c r="B29" s="73" t="s">
        <v>868</v>
      </c>
      <c r="C29" s="196" t="s">
        <v>977</v>
      </c>
      <c r="D29" s="73" t="s">
        <v>21</v>
      </c>
      <c r="E29" s="73" t="s">
        <v>870</v>
      </c>
      <c r="F29" s="75">
        <v>9.4700000000000006</v>
      </c>
      <c r="G29" s="73" t="s">
        <v>191</v>
      </c>
      <c r="H29" s="143" t="s">
        <v>984</v>
      </c>
    </row>
    <row r="30" spans="1:8" s="56" customFormat="1" ht="25.5" x14ac:dyDescent="0.2">
      <c r="A30" s="72" t="s">
        <v>867</v>
      </c>
      <c r="B30" s="73" t="s">
        <v>868</v>
      </c>
      <c r="C30" s="196" t="s">
        <v>977</v>
      </c>
      <c r="D30" s="73" t="s">
        <v>93</v>
      </c>
      <c r="E30" s="73" t="s">
        <v>870</v>
      </c>
      <c r="F30" s="75">
        <v>8.0000000000000002E-3</v>
      </c>
      <c r="G30" s="75" t="s">
        <v>105</v>
      </c>
      <c r="H30" s="143" t="s">
        <v>985</v>
      </c>
    </row>
    <row r="31" spans="1:8" s="56" customFormat="1" ht="25.5" x14ac:dyDescent="0.2">
      <c r="A31" s="72" t="s">
        <v>867</v>
      </c>
      <c r="B31" s="73" t="s">
        <v>868</v>
      </c>
      <c r="C31" s="196" t="s">
        <v>977</v>
      </c>
      <c r="D31" s="73" t="s">
        <v>93</v>
      </c>
      <c r="E31" s="73" t="s">
        <v>870</v>
      </c>
      <c r="F31" s="75">
        <v>0.9</v>
      </c>
      <c r="G31" s="75" t="s">
        <v>869</v>
      </c>
      <c r="H31" s="143" t="s">
        <v>978</v>
      </c>
    </row>
    <row r="32" spans="1:8" s="56" customFormat="1" ht="25.5" x14ac:dyDescent="0.2">
      <c r="A32" s="72" t="s">
        <v>867</v>
      </c>
      <c r="B32" s="73" t="s">
        <v>868</v>
      </c>
      <c r="C32" s="196" t="s">
        <v>977</v>
      </c>
      <c r="D32" s="73" t="s">
        <v>93</v>
      </c>
      <c r="E32" s="73" t="s">
        <v>870</v>
      </c>
      <c r="F32" s="75">
        <v>2.0499999999999998</v>
      </c>
      <c r="G32" s="73" t="s">
        <v>191</v>
      </c>
      <c r="H32" s="143" t="s">
        <v>984</v>
      </c>
    </row>
    <row r="33" spans="1:8" s="56" customFormat="1" ht="25.5" x14ac:dyDescent="0.2">
      <c r="A33" s="72" t="s">
        <v>867</v>
      </c>
      <c r="B33" s="73" t="s">
        <v>868</v>
      </c>
      <c r="C33" s="196" t="s">
        <v>977</v>
      </c>
      <c r="D33" s="73" t="s">
        <v>223</v>
      </c>
      <c r="E33" s="73" t="s">
        <v>870</v>
      </c>
      <c r="F33" s="75">
        <v>14768</v>
      </c>
      <c r="G33" s="75" t="s">
        <v>869</v>
      </c>
      <c r="H33" s="143" t="s">
        <v>980</v>
      </c>
    </row>
    <row r="34" spans="1:8" s="56" customFormat="1" ht="25.5" x14ac:dyDescent="0.2">
      <c r="A34" s="72" t="s">
        <v>867</v>
      </c>
      <c r="B34" s="73" t="s">
        <v>868</v>
      </c>
      <c r="C34" s="196" t="s">
        <v>977</v>
      </c>
      <c r="D34" s="73" t="s">
        <v>223</v>
      </c>
      <c r="E34" s="73" t="s">
        <v>870</v>
      </c>
      <c r="F34" s="75">
        <v>33790</v>
      </c>
      <c r="G34" s="75" t="s">
        <v>191</v>
      </c>
      <c r="H34" s="143" t="s">
        <v>876</v>
      </c>
    </row>
    <row r="35" spans="1:8" s="56" customFormat="1" x14ac:dyDescent="0.2">
      <c r="A35" s="279"/>
      <c r="B35" s="280"/>
      <c r="C35" s="280"/>
      <c r="D35" s="280"/>
      <c r="E35" s="280"/>
      <c r="F35" s="280"/>
      <c r="G35" s="280"/>
      <c r="H35" s="281"/>
    </row>
    <row r="36" spans="1:8" s="56" customFormat="1" ht="38.25" x14ac:dyDescent="0.2">
      <c r="A36" s="149" t="s">
        <v>954</v>
      </c>
      <c r="B36" s="150" t="s">
        <v>843</v>
      </c>
      <c r="C36" s="196" t="s">
        <v>986</v>
      </c>
      <c r="D36" s="75" t="s">
        <v>82</v>
      </c>
      <c r="E36" s="150" t="s">
        <v>955</v>
      </c>
      <c r="F36" s="151">
        <v>1.0999999999999999E-2</v>
      </c>
      <c r="G36" s="151" t="s">
        <v>956</v>
      </c>
      <c r="H36" s="152" t="s">
        <v>1030</v>
      </c>
    </row>
    <row r="37" spans="1:8" s="56" customFormat="1" ht="38.25" x14ac:dyDescent="0.2">
      <c r="A37" s="149" t="s">
        <v>954</v>
      </c>
      <c r="B37" s="150" t="s">
        <v>843</v>
      </c>
      <c r="C37" s="196" t="s">
        <v>986</v>
      </c>
      <c r="D37" s="75" t="s">
        <v>82</v>
      </c>
      <c r="E37" s="150" t="s">
        <v>955</v>
      </c>
      <c r="F37" s="151">
        <v>1.2</v>
      </c>
      <c r="G37" s="151" t="s">
        <v>239</v>
      </c>
      <c r="H37" s="152" t="s">
        <v>1030</v>
      </c>
    </row>
    <row r="38" spans="1:8" s="56" customFormat="1" ht="38.25" x14ac:dyDescent="0.2">
      <c r="A38" s="149" t="s">
        <v>954</v>
      </c>
      <c r="B38" s="150" t="s">
        <v>843</v>
      </c>
      <c r="C38" s="196" t="s">
        <v>986</v>
      </c>
      <c r="D38" s="75" t="s">
        <v>21</v>
      </c>
      <c r="E38" s="150" t="s">
        <v>955</v>
      </c>
      <c r="F38" s="151">
        <v>3.6999999999999998E-2</v>
      </c>
      <c r="G38" s="151" t="s">
        <v>105</v>
      </c>
      <c r="H38" s="152" t="s">
        <v>1031</v>
      </c>
    </row>
    <row r="39" spans="1:8" s="56" customFormat="1" ht="38.25" x14ac:dyDescent="0.2">
      <c r="A39" s="149" t="s">
        <v>954</v>
      </c>
      <c r="B39" s="150" t="s">
        <v>843</v>
      </c>
      <c r="C39" s="196" t="s">
        <v>986</v>
      </c>
      <c r="D39" s="75" t="s">
        <v>21</v>
      </c>
      <c r="E39" s="150" t="s">
        <v>955</v>
      </c>
      <c r="F39" s="151">
        <v>3.9</v>
      </c>
      <c r="G39" s="151" t="s">
        <v>239</v>
      </c>
      <c r="H39" s="152" t="s">
        <v>1031</v>
      </c>
    </row>
    <row r="40" spans="1:8" s="56" customFormat="1" ht="38.25" x14ac:dyDescent="0.2">
      <c r="A40" s="149" t="s">
        <v>954</v>
      </c>
      <c r="B40" s="150" t="s">
        <v>843</v>
      </c>
      <c r="C40" s="196" t="s">
        <v>986</v>
      </c>
      <c r="D40" s="75" t="s">
        <v>531</v>
      </c>
      <c r="E40" s="150" t="s">
        <v>955</v>
      </c>
      <c r="F40" s="151">
        <v>0.8</v>
      </c>
      <c r="G40" s="151" t="s">
        <v>239</v>
      </c>
      <c r="H40" s="152" t="s">
        <v>1032</v>
      </c>
    </row>
    <row r="41" spans="1:8" s="56" customFormat="1" ht="38.25" x14ac:dyDescent="0.2">
      <c r="A41" s="149" t="s">
        <v>954</v>
      </c>
      <c r="B41" s="150" t="s">
        <v>843</v>
      </c>
      <c r="C41" s="196" t="s">
        <v>986</v>
      </c>
      <c r="D41" s="75" t="s">
        <v>531</v>
      </c>
      <c r="E41" s="150" t="s">
        <v>955</v>
      </c>
      <c r="F41" s="151">
        <v>3.3</v>
      </c>
      <c r="G41" s="151" t="s">
        <v>957</v>
      </c>
      <c r="H41" s="152" t="s">
        <v>1032</v>
      </c>
    </row>
    <row r="42" spans="1:8" s="56" customFormat="1" ht="38.25" x14ac:dyDescent="0.2">
      <c r="A42" s="149" t="s">
        <v>954</v>
      </c>
      <c r="B42" s="150" t="s">
        <v>843</v>
      </c>
      <c r="C42" s="196" t="s">
        <v>986</v>
      </c>
      <c r="D42" s="75" t="s">
        <v>534</v>
      </c>
      <c r="E42" s="150" t="s">
        <v>955</v>
      </c>
      <c r="F42" s="151">
        <v>0.8</v>
      </c>
      <c r="G42" s="151" t="s">
        <v>239</v>
      </c>
      <c r="H42" s="152" t="s">
        <v>1032</v>
      </c>
    </row>
    <row r="43" spans="1:8" s="56" customFormat="1" ht="38.25" x14ac:dyDescent="0.2">
      <c r="A43" s="149" t="s">
        <v>954</v>
      </c>
      <c r="B43" s="150" t="s">
        <v>843</v>
      </c>
      <c r="C43" s="196" t="s">
        <v>986</v>
      </c>
      <c r="D43" s="75" t="s">
        <v>534</v>
      </c>
      <c r="E43" s="150" t="s">
        <v>955</v>
      </c>
      <c r="F43" s="151">
        <v>3.3</v>
      </c>
      <c r="G43" s="151" t="s">
        <v>957</v>
      </c>
      <c r="H43" s="152" t="s">
        <v>1032</v>
      </c>
    </row>
    <row r="44" spans="1:8" s="56" customFormat="1" ht="38.25" x14ac:dyDescent="0.2">
      <c r="A44" s="149" t="s">
        <v>954</v>
      </c>
      <c r="B44" s="150" t="s">
        <v>843</v>
      </c>
      <c r="C44" s="196" t="s">
        <v>986</v>
      </c>
      <c r="D44" s="75" t="s">
        <v>264</v>
      </c>
      <c r="E44" s="150" t="s">
        <v>955</v>
      </c>
      <c r="F44" s="151">
        <v>1.1999999999999999E-3</v>
      </c>
      <c r="G44" s="151" t="s">
        <v>105</v>
      </c>
      <c r="H44" s="152" t="s">
        <v>1040</v>
      </c>
    </row>
    <row r="45" spans="1:8" s="56" customFormat="1" ht="38.25" x14ac:dyDescent="0.2">
      <c r="A45" s="149" t="s">
        <v>954</v>
      </c>
      <c r="B45" s="150" t="s">
        <v>843</v>
      </c>
      <c r="C45" s="196" t="s">
        <v>986</v>
      </c>
      <c r="D45" s="75" t="s">
        <v>264</v>
      </c>
      <c r="E45" s="150" t="s">
        <v>955</v>
      </c>
      <c r="F45" s="151">
        <v>0.6</v>
      </c>
      <c r="G45" s="151" t="s">
        <v>958</v>
      </c>
      <c r="H45" s="152" t="s">
        <v>1040</v>
      </c>
    </row>
    <row r="46" spans="1:8" s="56" customFormat="1" ht="38.25" x14ac:dyDescent="0.2">
      <c r="A46" s="149" t="s">
        <v>954</v>
      </c>
      <c r="B46" s="150" t="s">
        <v>843</v>
      </c>
      <c r="C46" s="196" t="s">
        <v>986</v>
      </c>
      <c r="D46" s="73" t="s">
        <v>777</v>
      </c>
      <c r="E46" s="150" t="s">
        <v>955</v>
      </c>
      <c r="F46" s="151"/>
      <c r="G46" s="151"/>
      <c r="H46" s="152" t="s">
        <v>1039</v>
      </c>
    </row>
    <row r="47" spans="1:8" s="56" customFormat="1" ht="38.25" x14ac:dyDescent="0.2">
      <c r="A47" s="149" t="s">
        <v>954</v>
      </c>
      <c r="B47" s="150" t="s">
        <v>843</v>
      </c>
      <c r="C47" s="196" t="s">
        <v>986</v>
      </c>
      <c r="D47" s="75" t="s">
        <v>93</v>
      </c>
      <c r="E47" s="150" t="s">
        <v>955</v>
      </c>
      <c r="F47" s="151">
        <v>5.0000000000000001E-3</v>
      </c>
      <c r="G47" s="151" t="s">
        <v>105</v>
      </c>
      <c r="H47" s="152" t="s">
        <v>1038</v>
      </c>
    </row>
    <row r="48" spans="1:8" s="56" customFormat="1" ht="38.25" x14ac:dyDescent="0.2">
      <c r="A48" s="149" t="s">
        <v>954</v>
      </c>
      <c r="B48" s="150" t="s">
        <v>843</v>
      </c>
      <c r="C48" s="196" t="s">
        <v>986</v>
      </c>
      <c r="D48" s="75" t="s">
        <v>93</v>
      </c>
      <c r="E48" s="150" t="s">
        <v>955</v>
      </c>
      <c r="F48" s="151">
        <v>2.2999999999999998</v>
      </c>
      <c r="G48" s="151" t="s">
        <v>958</v>
      </c>
      <c r="H48" s="152" t="s">
        <v>1038</v>
      </c>
    </row>
    <row r="49" spans="1:8" ht="38.25" x14ac:dyDescent="0.2">
      <c r="A49" s="149" t="s">
        <v>954</v>
      </c>
      <c r="B49" s="150" t="s">
        <v>843</v>
      </c>
      <c r="C49" s="196" t="s">
        <v>986</v>
      </c>
      <c r="D49" s="75" t="s">
        <v>223</v>
      </c>
      <c r="E49" s="150" t="s">
        <v>955</v>
      </c>
      <c r="F49" s="151">
        <v>53863</v>
      </c>
      <c r="G49" s="151" t="s">
        <v>957</v>
      </c>
      <c r="H49" s="152" t="s">
        <v>1037</v>
      </c>
    </row>
    <row r="50" spans="1:8" x14ac:dyDescent="0.2">
      <c r="A50" s="279"/>
      <c r="B50" s="280"/>
      <c r="C50" s="280"/>
      <c r="D50" s="280"/>
      <c r="E50" s="280"/>
      <c r="F50" s="280"/>
      <c r="G50" s="280"/>
      <c r="H50" s="281"/>
    </row>
    <row r="51" spans="1:8" ht="25.5" x14ac:dyDescent="0.2">
      <c r="A51" s="149" t="s">
        <v>968</v>
      </c>
      <c r="B51" s="150" t="s">
        <v>969</v>
      </c>
      <c r="C51" s="196" t="s">
        <v>970</v>
      </c>
      <c r="D51" s="75" t="s">
        <v>93</v>
      </c>
      <c r="E51" s="150" t="s">
        <v>971</v>
      </c>
      <c r="F51" s="151">
        <v>1.2999999999999999E-3</v>
      </c>
      <c r="G51" s="151" t="s">
        <v>105</v>
      </c>
      <c r="H51" s="152" t="s">
        <v>1036</v>
      </c>
    </row>
    <row r="52" spans="1:8" x14ac:dyDescent="0.2">
      <c r="A52" s="279"/>
      <c r="B52" s="280"/>
      <c r="C52" s="280"/>
      <c r="D52" s="280"/>
      <c r="E52" s="280"/>
      <c r="F52" s="280"/>
      <c r="G52" s="280"/>
      <c r="H52" s="281"/>
    </row>
    <row r="53" spans="1:8" ht="25.5" x14ac:dyDescent="0.2">
      <c r="A53" s="149" t="s">
        <v>851</v>
      </c>
      <c r="B53" s="150" t="s">
        <v>852</v>
      </c>
      <c r="C53" s="196" t="s">
        <v>959</v>
      </c>
      <c r="D53" s="75" t="s">
        <v>21</v>
      </c>
      <c r="E53" s="150" t="s">
        <v>960</v>
      </c>
      <c r="F53" s="151">
        <v>0.04</v>
      </c>
      <c r="G53" s="151" t="s">
        <v>105</v>
      </c>
      <c r="H53" s="152" t="s">
        <v>1035</v>
      </c>
    </row>
    <row r="54" spans="1:8" ht="25.5" x14ac:dyDescent="0.2">
      <c r="A54" s="149" t="s">
        <v>851</v>
      </c>
      <c r="B54" s="150" t="s">
        <v>852</v>
      </c>
      <c r="C54" s="196" t="s">
        <v>959</v>
      </c>
      <c r="D54" s="75" t="s">
        <v>82</v>
      </c>
      <c r="E54" s="150" t="s">
        <v>960</v>
      </c>
      <c r="F54" s="151">
        <v>0.04</v>
      </c>
      <c r="G54" s="151" t="s">
        <v>961</v>
      </c>
      <c r="H54" s="152" t="s">
        <v>1034</v>
      </c>
    </row>
    <row r="55" spans="1:8" ht="25.5" x14ac:dyDescent="0.2">
      <c r="A55" s="149" t="s">
        <v>851</v>
      </c>
      <c r="B55" s="150" t="s">
        <v>852</v>
      </c>
      <c r="C55" s="196" t="s">
        <v>959</v>
      </c>
      <c r="D55" s="75" t="s">
        <v>473</v>
      </c>
      <c r="E55" s="150" t="s">
        <v>960</v>
      </c>
      <c r="F55" s="151">
        <v>5.0000000000000001E-3</v>
      </c>
      <c r="G55" s="151" t="s">
        <v>105</v>
      </c>
      <c r="H55" s="152" t="s">
        <v>1033</v>
      </c>
    </row>
    <row r="56" spans="1:8" ht="25.5" x14ac:dyDescent="0.2">
      <c r="A56" s="149" t="s">
        <v>851</v>
      </c>
      <c r="B56" s="150" t="s">
        <v>852</v>
      </c>
      <c r="C56" s="196" t="s">
        <v>959</v>
      </c>
      <c r="D56" s="75" t="s">
        <v>531</v>
      </c>
      <c r="E56" s="150" t="s">
        <v>960</v>
      </c>
      <c r="F56" s="151">
        <v>7.4999999999999997E-3</v>
      </c>
      <c r="G56" s="151" t="s">
        <v>105</v>
      </c>
      <c r="H56" s="152" t="s">
        <v>1033</v>
      </c>
    </row>
    <row r="57" spans="1:8" ht="25.5" x14ac:dyDescent="0.2">
      <c r="A57" s="149" t="s">
        <v>851</v>
      </c>
      <c r="B57" s="150" t="s">
        <v>852</v>
      </c>
      <c r="C57" s="196" t="s">
        <v>959</v>
      </c>
      <c r="D57" s="75" t="s">
        <v>534</v>
      </c>
      <c r="E57" s="150" t="s">
        <v>960</v>
      </c>
      <c r="F57" s="151">
        <v>7.4999999999999997E-3</v>
      </c>
      <c r="G57" s="151" t="s">
        <v>105</v>
      </c>
      <c r="H57" s="152" t="s">
        <v>1033</v>
      </c>
    </row>
    <row r="58" spans="1:8" ht="25.5" x14ac:dyDescent="0.2">
      <c r="A58" s="149" t="s">
        <v>851</v>
      </c>
      <c r="B58" s="150" t="s">
        <v>852</v>
      </c>
      <c r="C58" s="196" t="s">
        <v>959</v>
      </c>
      <c r="D58" s="75" t="s">
        <v>223</v>
      </c>
      <c r="E58" s="150" t="s">
        <v>960</v>
      </c>
      <c r="F58" s="151">
        <v>93346</v>
      </c>
      <c r="G58" s="151" t="s">
        <v>962</v>
      </c>
      <c r="H58" s="152" t="s">
        <v>1033</v>
      </c>
    </row>
    <row r="59" spans="1:8" x14ac:dyDescent="0.2">
      <c r="A59" s="279"/>
      <c r="B59" s="280"/>
      <c r="C59" s="280"/>
      <c r="D59" s="280"/>
      <c r="E59" s="280"/>
      <c r="F59" s="280"/>
      <c r="G59" s="280"/>
      <c r="H59" s="281"/>
    </row>
    <row r="60" spans="1:8" ht="25.5" x14ac:dyDescent="0.2">
      <c r="A60" s="149" t="s">
        <v>988</v>
      </c>
      <c r="B60" s="150" t="s">
        <v>881</v>
      </c>
      <c r="C60" s="196" t="s">
        <v>972</v>
      </c>
      <c r="D60" s="75" t="s">
        <v>21</v>
      </c>
      <c r="E60" s="150" t="s">
        <v>976</v>
      </c>
      <c r="F60" s="151">
        <v>50</v>
      </c>
      <c r="G60" s="42" t="s">
        <v>973</v>
      </c>
      <c r="H60" s="152" t="s">
        <v>1041</v>
      </c>
    </row>
    <row r="61" spans="1:8" ht="25.5" x14ac:dyDescent="0.2">
      <c r="A61" s="149" t="s">
        <v>988</v>
      </c>
      <c r="B61" s="150" t="s">
        <v>881</v>
      </c>
      <c r="C61" s="196" t="s">
        <v>972</v>
      </c>
      <c r="D61" s="75" t="s">
        <v>223</v>
      </c>
      <c r="E61" s="150" t="s">
        <v>976</v>
      </c>
      <c r="F61" s="151">
        <v>1148305</v>
      </c>
      <c r="G61" s="151" t="s">
        <v>191</v>
      </c>
      <c r="H61" s="152" t="s">
        <v>1042</v>
      </c>
    </row>
    <row r="62" spans="1:8" x14ac:dyDescent="0.2">
      <c r="A62" s="279"/>
      <c r="B62" s="280"/>
      <c r="C62" s="280"/>
      <c r="D62" s="280"/>
      <c r="E62" s="280"/>
      <c r="F62" s="280"/>
      <c r="G62" s="280"/>
      <c r="H62" s="281"/>
    </row>
    <row r="63" spans="1:8" ht="25.5" x14ac:dyDescent="0.2">
      <c r="A63" s="149" t="s">
        <v>974</v>
      </c>
      <c r="B63" s="150" t="s">
        <v>880</v>
      </c>
      <c r="C63" s="196" t="s">
        <v>975</v>
      </c>
      <c r="D63" s="75" t="s">
        <v>21</v>
      </c>
      <c r="E63" s="150" t="s">
        <v>976</v>
      </c>
      <c r="F63" s="151">
        <v>50</v>
      </c>
      <c r="G63" s="42" t="s">
        <v>973</v>
      </c>
      <c r="H63" s="152" t="s">
        <v>1043</v>
      </c>
    </row>
    <row r="64" spans="1:8" ht="25.5" x14ac:dyDescent="0.2">
      <c r="A64" s="149" t="s">
        <v>974</v>
      </c>
      <c r="B64" s="150" t="s">
        <v>880</v>
      </c>
      <c r="C64" s="196" t="s">
        <v>975</v>
      </c>
      <c r="D64" s="75" t="s">
        <v>223</v>
      </c>
      <c r="E64" s="150" t="s">
        <v>976</v>
      </c>
      <c r="F64" s="151">
        <v>1148305</v>
      </c>
      <c r="G64" s="151" t="s">
        <v>191</v>
      </c>
      <c r="H64" s="152" t="s">
        <v>1042</v>
      </c>
    </row>
    <row r="65" spans="1:8" ht="13.5" thickBot="1" x14ac:dyDescent="0.25">
      <c r="A65" s="276"/>
      <c r="B65" s="277"/>
      <c r="C65" s="277"/>
      <c r="D65" s="277"/>
      <c r="E65" s="277"/>
      <c r="F65" s="277"/>
      <c r="G65" s="277"/>
      <c r="H65" s="278"/>
    </row>
    <row r="66" spans="1:8" x14ac:dyDescent="0.2">
      <c r="A66" s="37" t="s">
        <v>447</v>
      </c>
      <c r="B66" s="39" t="s">
        <v>448</v>
      </c>
      <c r="C66" s="117" t="s">
        <v>467</v>
      </c>
      <c r="D66" s="38" t="s">
        <v>223</v>
      </c>
      <c r="E66" s="38" t="s">
        <v>468</v>
      </c>
      <c r="F66" s="38">
        <v>123059</v>
      </c>
      <c r="G66" s="38" t="s">
        <v>226</v>
      </c>
      <c r="H66" s="158" t="s">
        <v>469</v>
      </c>
    </row>
    <row r="67" spans="1:8" ht="25.5" x14ac:dyDescent="0.2">
      <c r="A67" s="41" t="s">
        <v>461</v>
      </c>
      <c r="B67" s="43" t="s">
        <v>539</v>
      </c>
      <c r="C67" s="66" t="s">
        <v>478</v>
      </c>
      <c r="D67" s="43" t="s">
        <v>482</v>
      </c>
      <c r="E67" s="43" t="s">
        <v>481</v>
      </c>
      <c r="F67" s="42">
        <v>1.9</v>
      </c>
      <c r="G67" s="75" t="s">
        <v>342</v>
      </c>
      <c r="H67" s="90" t="s">
        <v>483</v>
      </c>
    </row>
    <row r="68" spans="1:8" ht="25.5" x14ac:dyDescent="0.2">
      <c r="A68" s="41" t="s">
        <v>461</v>
      </c>
      <c r="B68" s="43" t="s">
        <v>539</v>
      </c>
      <c r="C68" s="66" t="s">
        <v>478</v>
      </c>
      <c r="D68" s="43" t="s">
        <v>482</v>
      </c>
      <c r="E68" s="43" t="s">
        <v>481</v>
      </c>
      <c r="F68" s="42">
        <v>1877.39</v>
      </c>
      <c r="G68" s="42" t="s">
        <v>484</v>
      </c>
      <c r="H68" s="90" t="s">
        <v>483</v>
      </c>
    </row>
    <row r="69" spans="1:8" ht="25.5" x14ac:dyDescent="0.2">
      <c r="A69" s="41" t="s">
        <v>461</v>
      </c>
      <c r="B69" s="43" t="s">
        <v>539</v>
      </c>
      <c r="C69" s="66" t="s">
        <v>478</v>
      </c>
      <c r="D69" s="43" t="s">
        <v>196</v>
      </c>
      <c r="E69" s="43" t="s">
        <v>481</v>
      </c>
      <c r="F69" s="42">
        <v>7.6</v>
      </c>
      <c r="G69" s="75" t="s">
        <v>342</v>
      </c>
      <c r="H69" s="90" t="s">
        <v>483</v>
      </c>
    </row>
    <row r="70" spans="1:8" ht="25.5" x14ac:dyDescent="0.2">
      <c r="A70" s="41" t="s">
        <v>461</v>
      </c>
      <c r="B70" s="43" t="s">
        <v>539</v>
      </c>
      <c r="C70" s="66" t="s">
        <v>478</v>
      </c>
      <c r="D70" s="43" t="s">
        <v>196</v>
      </c>
      <c r="E70" s="43" t="s">
        <v>481</v>
      </c>
      <c r="F70" s="42">
        <v>1877.39</v>
      </c>
      <c r="G70" s="42" t="s">
        <v>484</v>
      </c>
      <c r="H70" s="90" t="s">
        <v>483</v>
      </c>
    </row>
    <row r="71" spans="1:8" ht="25.5" x14ac:dyDescent="0.2">
      <c r="A71" s="41" t="s">
        <v>461</v>
      </c>
      <c r="B71" s="43" t="s">
        <v>539</v>
      </c>
      <c r="C71" s="66" t="s">
        <v>478</v>
      </c>
      <c r="D71" s="43" t="s">
        <v>185</v>
      </c>
      <c r="E71" s="43" t="s">
        <v>481</v>
      </c>
      <c r="F71" s="42">
        <v>7.6</v>
      </c>
      <c r="G71" s="75" t="s">
        <v>342</v>
      </c>
      <c r="H71" s="90" t="s">
        <v>483</v>
      </c>
    </row>
    <row r="72" spans="1:8" ht="25.5" x14ac:dyDescent="0.2">
      <c r="A72" s="41" t="s">
        <v>461</v>
      </c>
      <c r="B72" s="43" t="s">
        <v>539</v>
      </c>
      <c r="C72" s="66" t="s">
        <v>478</v>
      </c>
      <c r="D72" s="43" t="s">
        <v>185</v>
      </c>
      <c r="E72" s="43" t="s">
        <v>481</v>
      </c>
      <c r="F72" s="42">
        <v>1877.39</v>
      </c>
      <c r="G72" s="42" t="s">
        <v>484</v>
      </c>
      <c r="H72" s="90" t="s">
        <v>483</v>
      </c>
    </row>
    <row r="73" spans="1:8" ht="25.5" x14ac:dyDescent="0.2">
      <c r="A73" s="41" t="s">
        <v>461</v>
      </c>
      <c r="B73" s="43" t="s">
        <v>539</v>
      </c>
      <c r="C73" s="66" t="s">
        <v>478</v>
      </c>
      <c r="D73" s="42" t="s">
        <v>82</v>
      </c>
      <c r="E73" s="43" t="s">
        <v>481</v>
      </c>
      <c r="F73" s="42">
        <v>20.399999999999999</v>
      </c>
      <c r="G73" s="75" t="s">
        <v>342</v>
      </c>
      <c r="H73" s="90" t="s">
        <v>485</v>
      </c>
    </row>
    <row r="74" spans="1:8" ht="25.5" x14ac:dyDescent="0.2">
      <c r="A74" s="41" t="s">
        <v>461</v>
      </c>
      <c r="B74" s="43" t="s">
        <v>539</v>
      </c>
      <c r="C74" s="66" t="s">
        <v>478</v>
      </c>
      <c r="D74" s="42" t="s">
        <v>82</v>
      </c>
      <c r="E74" s="43" t="s">
        <v>481</v>
      </c>
      <c r="F74" s="42">
        <v>1877.39</v>
      </c>
      <c r="G74" s="42" t="s">
        <v>484</v>
      </c>
      <c r="H74" s="90" t="s">
        <v>485</v>
      </c>
    </row>
    <row r="75" spans="1:8" ht="25.5" x14ac:dyDescent="0.2">
      <c r="A75" s="41" t="s">
        <v>461</v>
      </c>
      <c r="B75" s="43" t="s">
        <v>539</v>
      </c>
      <c r="C75" s="66" t="s">
        <v>478</v>
      </c>
      <c r="D75" s="43" t="s">
        <v>21</v>
      </c>
      <c r="E75" s="43" t="s">
        <v>481</v>
      </c>
      <c r="F75" s="42">
        <v>37.22</v>
      </c>
      <c r="G75" s="75" t="s">
        <v>342</v>
      </c>
      <c r="H75" s="90" t="s">
        <v>486</v>
      </c>
    </row>
    <row r="76" spans="1:8" ht="25.5" x14ac:dyDescent="0.2">
      <c r="A76" s="41" t="s">
        <v>461</v>
      </c>
      <c r="B76" s="43" t="s">
        <v>539</v>
      </c>
      <c r="C76" s="66" t="s">
        <v>478</v>
      </c>
      <c r="D76" s="43" t="s">
        <v>21</v>
      </c>
      <c r="E76" s="43" t="s">
        <v>481</v>
      </c>
      <c r="F76" s="42">
        <v>1877.39</v>
      </c>
      <c r="G76" s="43" t="s">
        <v>484</v>
      </c>
      <c r="H76" s="90" t="s">
        <v>486</v>
      </c>
    </row>
    <row r="77" spans="1:8" ht="25.5" x14ac:dyDescent="0.2">
      <c r="A77" s="41" t="s">
        <v>461</v>
      </c>
      <c r="B77" s="43" t="s">
        <v>539</v>
      </c>
      <c r="C77" s="66" t="s">
        <v>478</v>
      </c>
      <c r="D77" s="43" t="s">
        <v>93</v>
      </c>
      <c r="E77" s="43" t="s">
        <v>481</v>
      </c>
      <c r="F77" s="42">
        <v>5.5</v>
      </c>
      <c r="G77" s="73" t="s">
        <v>342</v>
      </c>
      <c r="H77" s="90" t="s">
        <v>486</v>
      </c>
    </row>
    <row r="78" spans="1:8" ht="25.5" x14ac:dyDescent="0.2">
      <c r="A78" s="41" t="s">
        <v>461</v>
      </c>
      <c r="B78" s="43" t="s">
        <v>539</v>
      </c>
      <c r="C78" s="66" t="s">
        <v>478</v>
      </c>
      <c r="D78" s="43" t="s">
        <v>93</v>
      </c>
      <c r="E78" s="43" t="s">
        <v>481</v>
      </c>
      <c r="F78" s="42">
        <v>1877.39</v>
      </c>
      <c r="G78" s="43" t="s">
        <v>484</v>
      </c>
      <c r="H78" s="90" t="s">
        <v>486</v>
      </c>
    </row>
    <row r="79" spans="1:8" ht="25.5" x14ac:dyDescent="0.2">
      <c r="A79" s="41" t="s">
        <v>461</v>
      </c>
      <c r="B79" s="43" t="s">
        <v>539</v>
      </c>
      <c r="C79" s="66" t="s">
        <v>478</v>
      </c>
      <c r="D79" s="43" t="s">
        <v>222</v>
      </c>
      <c r="E79" s="43" t="s">
        <v>481</v>
      </c>
      <c r="F79" s="42">
        <v>59.61</v>
      </c>
      <c r="G79" s="73" t="s">
        <v>365</v>
      </c>
      <c r="H79" s="90" t="s">
        <v>486</v>
      </c>
    </row>
    <row r="80" spans="1:8" ht="63.75" x14ac:dyDescent="0.2">
      <c r="A80" s="41" t="s">
        <v>461</v>
      </c>
      <c r="B80" s="43" t="s">
        <v>539</v>
      </c>
      <c r="C80" s="66" t="s">
        <v>478</v>
      </c>
      <c r="D80" s="43" t="s">
        <v>222</v>
      </c>
      <c r="E80" s="43" t="s">
        <v>481</v>
      </c>
      <c r="F80" s="42">
        <v>1877.39</v>
      </c>
      <c r="G80" s="43" t="s">
        <v>484</v>
      </c>
      <c r="H80" s="90" t="s">
        <v>487</v>
      </c>
    </row>
    <row r="81" spans="1:8" ht="25.5" x14ac:dyDescent="0.2">
      <c r="A81" s="41" t="s">
        <v>471</v>
      </c>
      <c r="B81" s="43" t="s">
        <v>615</v>
      </c>
      <c r="C81" s="43" t="s">
        <v>628</v>
      </c>
      <c r="D81" s="42" t="s">
        <v>21</v>
      </c>
      <c r="E81" s="42" t="s">
        <v>616</v>
      </c>
      <c r="F81" s="42">
        <v>0.04</v>
      </c>
      <c r="G81" s="43" t="s">
        <v>617</v>
      </c>
      <c r="H81" s="90" t="s">
        <v>627</v>
      </c>
    </row>
    <row r="82" spans="1:8" ht="25.5" x14ac:dyDescent="0.2">
      <c r="A82" s="41" t="s">
        <v>471</v>
      </c>
      <c r="B82" s="43" t="s">
        <v>615</v>
      </c>
      <c r="C82" s="43" t="s">
        <v>628</v>
      </c>
      <c r="D82" s="43" t="s">
        <v>82</v>
      </c>
      <c r="E82" s="42" t="s">
        <v>616</v>
      </c>
      <c r="F82" s="42">
        <v>0.04</v>
      </c>
      <c r="G82" s="43" t="s">
        <v>618</v>
      </c>
      <c r="H82" s="90" t="s">
        <v>620</v>
      </c>
    </row>
    <row r="83" spans="1:8" ht="25.5" x14ac:dyDescent="0.2">
      <c r="A83" s="41" t="s">
        <v>471</v>
      </c>
      <c r="B83" s="43" t="s">
        <v>615</v>
      </c>
      <c r="C83" s="43" t="s">
        <v>628</v>
      </c>
      <c r="D83" s="43" t="s">
        <v>473</v>
      </c>
      <c r="E83" s="42" t="s">
        <v>616</v>
      </c>
      <c r="F83" s="42">
        <v>5.0000000000000001E-3</v>
      </c>
      <c r="G83" s="43" t="s">
        <v>617</v>
      </c>
      <c r="H83" s="90" t="s">
        <v>623</v>
      </c>
    </row>
    <row r="84" spans="1:8" ht="25.5" x14ac:dyDescent="0.2">
      <c r="A84" s="41" t="s">
        <v>471</v>
      </c>
      <c r="B84" s="43" t="s">
        <v>615</v>
      </c>
      <c r="C84" s="43" t="s">
        <v>628</v>
      </c>
      <c r="D84" s="43" t="s">
        <v>531</v>
      </c>
      <c r="E84" s="42" t="s">
        <v>616</v>
      </c>
      <c r="F84" s="42">
        <v>1.36</v>
      </c>
      <c r="G84" s="43" t="s">
        <v>619</v>
      </c>
      <c r="H84" s="90" t="s">
        <v>627</v>
      </c>
    </row>
    <row r="85" spans="1:8" ht="25.5" x14ac:dyDescent="0.2">
      <c r="A85" s="41" t="s">
        <v>471</v>
      </c>
      <c r="B85" s="43" t="s">
        <v>615</v>
      </c>
      <c r="C85" s="43" t="s">
        <v>628</v>
      </c>
      <c r="D85" s="75" t="s">
        <v>534</v>
      </c>
      <c r="E85" s="42" t="s">
        <v>616</v>
      </c>
      <c r="F85" s="42">
        <v>1.36</v>
      </c>
      <c r="G85" s="43" t="s">
        <v>619</v>
      </c>
      <c r="H85" s="90" t="s">
        <v>623</v>
      </c>
    </row>
    <row r="86" spans="1:8" ht="25.5" x14ac:dyDescent="0.2">
      <c r="A86" s="41" t="s">
        <v>471</v>
      </c>
      <c r="B86" s="43" t="s">
        <v>615</v>
      </c>
      <c r="C86" s="43" t="s">
        <v>628</v>
      </c>
      <c r="D86" s="43" t="s">
        <v>93</v>
      </c>
      <c r="E86" s="42" t="s">
        <v>616</v>
      </c>
      <c r="F86" s="42">
        <v>4.0000000000000001E-3</v>
      </c>
      <c r="G86" s="43" t="s">
        <v>617</v>
      </c>
      <c r="H86" s="90" t="s">
        <v>623</v>
      </c>
    </row>
    <row r="87" spans="1:8" ht="25.5" x14ac:dyDescent="0.2">
      <c r="A87" s="41" t="s">
        <v>471</v>
      </c>
      <c r="B87" s="43" t="s">
        <v>615</v>
      </c>
      <c r="C87" s="43" t="s">
        <v>628</v>
      </c>
      <c r="D87" s="43" t="s">
        <v>264</v>
      </c>
      <c r="E87" s="42" t="s">
        <v>616</v>
      </c>
      <c r="F87" s="42">
        <v>0.6</v>
      </c>
      <c r="G87" s="43" t="s">
        <v>621</v>
      </c>
      <c r="H87" s="90" t="s">
        <v>622</v>
      </c>
    </row>
    <row r="88" spans="1:8" ht="38.25" x14ac:dyDescent="0.2">
      <c r="A88" s="41" t="s">
        <v>471</v>
      </c>
      <c r="B88" s="43" t="s">
        <v>615</v>
      </c>
      <c r="C88" s="43" t="s">
        <v>628</v>
      </c>
      <c r="D88" s="43" t="s">
        <v>264</v>
      </c>
      <c r="E88" s="42" t="s">
        <v>616</v>
      </c>
      <c r="F88" s="42">
        <v>2000</v>
      </c>
      <c r="G88" s="42" t="s">
        <v>624</v>
      </c>
      <c r="H88" s="90" t="s">
        <v>626</v>
      </c>
    </row>
    <row r="89" spans="1:8" ht="25.5" x14ac:dyDescent="0.2">
      <c r="A89" s="41" t="s">
        <v>471</v>
      </c>
      <c r="B89" s="43" t="s">
        <v>615</v>
      </c>
      <c r="C89" s="43" t="s">
        <v>628</v>
      </c>
      <c r="D89" s="43" t="s">
        <v>223</v>
      </c>
      <c r="E89" s="42" t="s">
        <v>616</v>
      </c>
      <c r="F89" s="42">
        <v>93346</v>
      </c>
      <c r="G89" s="42" t="s">
        <v>532</v>
      </c>
      <c r="H89" s="90" t="s">
        <v>625</v>
      </c>
    </row>
    <row r="90" spans="1:8" ht="25.5" x14ac:dyDescent="0.2">
      <c r="A90" s="41" t="s">
        <v>651</v>
      </c>
      <c r="B90" s="43" t="s">
        <v>652</v>
      </c>
      <c r="C90" s="43" t="s">
        <v>653</v>
      </c>
      <c r="D90" s="43" t="s">
        <v>93</v>
      </c>
      <c r="E90" s="42" t="s">
        <v>259</v>
      </c>
      <c r="F90" s="42">
        <v>5.0000000000000001E-4</v>
      </c>
      <c r="G90" s="42" t="s">
        <v>105</v>
      </c>
      <c r="H90" s="90" t="s">
        <v>654</v>
      </c>
    </row>
    <row r="91" spans="1:8" ht="25.5" x14ac:dyDescent="0.2">
      <c r="A91" s="41" t="s">
        <v>651</v>
      </c>
      <c r="B91" s="43" t="s">
        <v>652</v>
      </c>
      <c r="C91" s="43" t="s">
        <v>653</v>
      </c>
      <c r="D91" s="43" t="s">
        <v>223</v>
      </c>
      <c r="E91" s="42" t="s">
        <v>259</v>
      </c>
      <c r="F91" s="42">
        <v>63796</v>
      </c>
      <c r="G91" s="42" t="s">
        <v>226</v>
      </c>
      <c r="H91" s="90" t="s">
        <v>655</v>
      </c>
    </row>
    <row r="92" spans="1:8" ht="25.5" x14ac:dyDescent="0.2">
      <c r="A92" s="41" t="s">
        <v>452</v>
      </c>
      <c r="B92" s="43" t="s">
        <v>453</v>
      </c>
      <c r="C92" s="43" t="s">
        <v>454</v>
      </c>
      <c r="D92" s="43" t="s">
        <v>196</v>
      </c>
      <c r="E92" s="42" t="s">
        <v>680</v>
      </c>
      <c r="F92" s="42" t="s">
        <v>180</v>
      </c>
      <c r="G92" s="42" t="s">
        <v>180</v>
      </c>
      <c r="H92" s="90" t="s">
        <v>682</v>
      </c>
    </row>
    <row r="93" spans="1:8" ht="25.5" x14ac:dyDescent="0.2">
      <c r="A93" s="41" t="s">
        <v>452</v>
      </c>
      <c r="B93" s="43" t="s">
        <v>453</v>
      </c>
      <c r="C93" s="43" t="s">
        <v>454</v>
      </c>
      <c r="D93" s="43" t="s">
        <v>185</v>
      </c>
      <c r="E93" s="42" t="s">
        <v>680</v>
      </c>
      <c r="F93" s="42" t="s">
        <v>180</v>
      </c>
      <c r="G93" s="42" t="s">
        <v>180</v>
      </c>
      <c r="H93" s="90" t="s">
        <v>682</v>
      </c>
    </row>
    <row r="94" spans="1:8" ht="25.5" x14ac:dyDescent="0.2">
      <c r="A94" s="41" t="s">
        <v>452</v>
      </c>
      <c r="B94" s="43" t="s">
        <v>453</v>
      </c>
      <c r="C94" s="43" t="s">
        <v>454</v>
      </c>
      <c r="D94" s="43" t="s">
        <v>264</v>
      </c>
      <c r="E94" s="42" t="s">
        <v>680</v>
      </c>
      <c r="F94" s="42" t="s">
        <v>180</v>
      </c>
      <c r="G94" s="42" t="s">
        <v>180</v>
      </c>
      <c r="H94" s="90" t="s">
        <v>684</v>
      </c>
    </row>
    <row r="95" spans="1:8" ht="25.5" x14ac:dyDescent="0.2">
      <c r="A95" s="41" t="s">
        <v>452</v>
      </c>
      <c r="B95" s="43" t="s">
        <v>453</v>
      </c>
      <c r="C95" s="43" t="s">
        <v>454</v>
      </c>
      <c r="D95" s="42" t="s">
        <v>82</v>
      </c>
      <c r="E95" s="42" t="s">
        <v>680</v>
      </c>
      <c r="F95" s="42">
        <v>1.4999999999999999E-2</v>
      </c>
      <c r="G95" s="43" t="s">
        <v>685</v>
      </c>
      <c r="H95" s="90" t="s">
        <v>686</v>
      </c>
    </row>
    <row r="96" spans="1:8" ht="25.5" x14ac:dyDescent="0.2">
      <c r="A96" s="41" t="s">
        <v>452</v>
      </c>
      <c r="B96" s="43" t="s">
        <v>453</v>
      </c>
      <c r="C96" s="43" t="s">
        <v>454</v>
      </c>
      <c r="D96" s="42" t="s">
        <v>21</v>
      </c>
      <c r="E96" s="42" t="s">
        <v>680</v>
      </c>
      <c r="F96" s="42" t="s">
        <v>180</v>
      </c>
      <c r="G96" s="42" t="s">
        <v>180</v>
      </c>
      <c r="H96" s="90" t="s">
        <v>683</v>
      </c>
    </row>
    <row r="97" spans="1:8" ht="25.5" x14ac:dyDescent="0.2">
      <c r="A97" s="41" t="s">
        <v>452</v>
      </c>
      <c r="B97" s="43" t="s">
        <v>453</v>
      </c>
      <c r="C97" s="43" t="s">
        <v>454</v>
      </c>
      <c r="D97" s="43" t="s">
        <v>223</v>
      </c>
      <c r="E97" s="42" t="s">
        <v>680</v>
      </c>
      <c r="F97" s="42" t="s">
        <v>180</v>
      </c>
      <c r="G97" s="42" t="s">
        <v>180</v>
      </c>
      <c r="H97" s="90" t="s">
        <v>681</v>
      </c>
    </row>
    <row r="98" spans="1:8" ht="25.5" x14ac:dyDescent="0.2">
      <c r="A98" s="41" t="s">
        <v>707</v>
      </c>
      <c r="B98" s="43" t="s">
        <v>708</v>
      </c>
      <c r="C98" s="43" t="s">
        <v>709</v>
      </c>
      <c r="D98" s="43" t="s">
        <v>223</v>
      </c>
      <c r="E98" s="42" t="s">
        <v>710</v>
      </c>
      <c r="F98" s="42" t="s">
        <v>180</v>
      </c>
      <c r="G98" s="42" t="s">
        <v>180</v>
      </c>
      <c r="H98" s="90" t="s">
        <v>711</v>
      </c>
    </row>
    <row r="99" spans="1:8" ht="25.5" x14ac:dyDescent="0.2">
      <c r="A99" s="41" t="s">
        <v>707</v>
      </c>
      <c r="B99" s="43" t="s">
        <v>708</v>
      </c>
      <c r="C99" s="43" t="s">
        <v>709</v>
      </c>
      <c r="D99" s="43" t="s">
        <v>531</v>
      </c>
      <c r="E99" s="42" t="s">
        <v>710</v>
      </c>
      <c r="F99" s="42" t="s">
        <v>180</v>
      </c>
      <c r="G99" s="42" t="s">
        <v>180</v>
      </c>
      <c r="H99" s="90" t="s">
        <v>712</v>
      </c>
    </row>
    <row r="100" spans="1:8" ht="25.5" x14ac:dyDescent="0.2">
      <c r="A100" s="41" t="s">
        <v>707</v>
      </c>
      <c r="B100" s="43" t="s">
        <v>708</v>
      </c>
      <c r="C100" s="43" t="s">
        <v>709</v>
      </c>
      <c r="D100" s="43" t="s">
        <v>534</v>
      </c>
      <c r="E100" s="42" t="s">
        <v>710</v>
      </c>
      <c r="F100" s="42" t="s">
        <v>180</v>
      </c>
      <c r="G100" s="42" t="s">
        <v>180</v>
      </c>
      <c r="H100" s="90" t="s">
        <v>712</v>
      </c>
    </row>
    <row r="101" spans="1:8" ht="25.5" x14ac:dyDescent="0.2">
      <c r="A101" s="41" t="s">
        <v>707</v>
      </c>
      <c r="B101" s="43" t="s">
        <v>708</v>
      </c>
      <c r="C101" s="43" t="s">
        <v>709</v>
      </c>
      <c r="D101" s="43" t="s">
        <v>82</v>
      </c>
      <c r="E101" s="42" t="s">
        <v>710</v>
      </c>
      <c r="F101" s="42" t="s">
        <v>180</v>
      </c>
      <c r="G101" s="42" t="s">
        <v>180</v>
      </c>
      <c r="H101" s="90" t="s">
        <v>713</v>
      </c>
    </row>
    <row r="102" spans="1:8" ht="25.5" x14ac:dyDescent="0.2">
      <c r="A102" s="41" t="s">
        <v>707</v>
      </c>
      <c r="B102" s="43" t="s">
        <v>708</v>
      </c>
      <c r="C102" s="43" t="s">
        <v>709</v>
      </c>
      <c r="D102" s="43" t="s">
        <v>21</v>
      </c>
      <c r="E102" s="42" t="s">
        <v>710</v>
      </c>
      <c r="F102" s="42" t="s">
        <v>180</v>
      </c>
      <c r="G102" s="42" t="s">
        <v>180</v>
      </c>
      <c r="H102" s="90" t="s">
        <v>712</v>
      </c>
    </row>
    <row r="103" spans="1:8" ht="25.5" x14ac:dyDescent="0.2">
      <c r="A103" s="41" t="s">
        <v>707</v>
      </c>
      <c r="B103" s="43" t="s">
        <v>708</v>
      </c>
      <c r="C103" s="43" t="s">
        <v>709</v>
      </c>
      <c r="D103" s="43" t="s">
        <v>93</v>
      </c>
      <c r="E103" s="43" t="s">
        <v>710</v>
      </c>
      <c r="F103" s="42" t="s">
        <v>180</v>
      </c>
      <c r="G103" s="42" t="s">
        <v>180</v>
      </c>
      <c r="H103" s="90" t="s">
        <v>712</v>
      </c>
    </row>
    <row r="104" spans="1:8" ht="25.5" x14ac:dyDescent="0.2">
      <c r="A104" s="41" t="s">
        <v>739</v>
      </c>
      <c r="B104" s="43" t="s">
        <v>740</v>
      </c>
      <c r="C104" s="43" t="s">
        <v>742</v>
      </c>
      <c r="D104" s="43" t="s">
        <v>482</v>
      </c>
      <c r="E104" s="43" t="s">
        <v>741</v>
      </c>
      <c r="F104" s="42">
        <v>8.0000000000000002E-3</v>
      </c>
      <c r="G104" s="75" t="s">
        <v>105</v>
      </c>
      <c r="H104" s="90" t="s">
        <v>743</v>
      </c>
    </row>
    <row r="105" spans="1:8" s="56" customFormat="1" ht="13.5" hidden="1" customHeight="1" x14ac:dyDescent="0.2">
      <c r="A105" s="41" t="s">
        <v>739</v>
      </c>
      <c r="B105" s="43" t="s">
        <v>740</v>
      </c>
      <c r="C105" s="43" t="s">
        <v>742</v>
      </c>
      <c r="D105" s="43" t="s">
        <v>21</v>
      </c>
      <c r="E105" s="43" t="s">
        <v>741</v>
      </c>
      <c r="F105" s="42">
        <v>8.4000000000000005E-2</v>
      </c>
      <c r="G105" s="75" t="s">
        <v>105</v>
      </c>
      <c r="H105" s="90" t="s">
        <v>743</v>
      </c>
    </row>
    <row r="106" spans="1:8" s="56" customFormat="1" ht="13.5" hidden="1" customHeight="1" x14ac:dyDescent="0.2">
      <c r="A106" s="41" t="s">
        <v>739</v>
      </c>
      <c r="B106" s="43" t="s">
        <v>740</v>
      </c>
      <c r="C106" s="43" t="s">
        <v>742</v>
      </c>
      <c r="D106" s="43" t="s">
        <v>82</v>
      </c>
      <c r="E106" s="43" t="s">
        <v>741</v>
      </c>
      <c r="F106" s="42">
        <v>1.2999999999999999E-2</v>
      </c>
      <c r="G106" s="75" t="s">
        <v>105</v>
      </c>
      <c r="H106" s="90" t="s">
        <v>744</v>
      </c>
    </row>
    <row r="107" spans="1:8" s="56" customFormat="1" ht="13.5" hidden="1" customHeight="1" x14ac:dyDescent="0.2">
      <c r="A107" s="41" t="s">
        <v>739</v>
      </c>
      <c r="B107" s="43" t="s">
        <v>740</v>
      </c>
      <c r="C107" s="43" t="s">
        <v>742</v>
      </c>
      <c r="D107" s="43" t="s">
        <v>223</v>
      </c>
      <c r="E107" s="43" t="s">
        <v>741</v>
      </c>
      <c r="F107" s="42">
        <v>117</v>
      </c>
      <c r="G107" s="75" t="s">
        <v>105</v>
      </c>
      <c r="H107" s="90" t="s">
        <v>745</v>
      </c>
    </row>
    <row r="108" spans="1:8" s="56" customFormat="1" ht="13.5" hidden="1" customHeight="1" x14ac:dyDescent="0.2">
      <c r="A108" s="41" t="s">
        <v>748</v>
      </c>
      <c r="B108" s="43" t="s">
        <v>747</v>
      </c>
      <c r="C108" s="43" t="s">
        <v>749</v>
      </c>
      <c r="D108" s="43" t="s">
        <v>223</v>
      </c>
      <c r="E108" s="43" t="s">
        <v>746</v>
      </c>
      <c r="F108" s="42">
        <v>54800</v>
      </c>
      <c r="G108" s="75" t="s">
        <v>226</v>
      </c>
      <c r="H108" s="90" t="s">
        <v>750</v>
      </c>
    </row>
    <row r="109" spans="1:8" s="56" customFormat="1" ht="13.5" hidden="1" customHeight="1" x14ac:dyDescent="0.2">
      <c r="A109" s="41" t="s">
        <v>567</v>
      </c>
      <c r="B109" s="42" t="s">
        <v>568</v>
      </c>
      <c r="C109" s="42" t="s">
        <v>569</v>
      </c>
      <c r="D109" s="43" t="s">
        <v>531</v>
      </c>
      <c r="E109" s="42" t="s">
        <v>751</v>
      </c>
      <c r="F109" s="42">
        <v>7.0000000000000001E-3</v>
      </c>
      <c r="G109" s="75" t="s">
        <v>752</v>
      </c>
      <c r="H109" s="90" t="s">
        <v>1081</v>
      </c>
    </row>
    <row r="110" spans="1:8" s="56" customFormat="1" ht="13.5" hidden="1" customHeight="1" x14ac:dyDescent="0.2">
      <c r="A110" s="41" t="s">
        <v>567</v>
      </c>
      <c r="B110" s="42" t="s">
        <v>568</v>
      </c>
      <c r="C110" s="42" t="s">
        <v>569</v>
      </c>
      <c r="D110" s="43" t="s">
        <v>534</v>
      </c>
      <c r="E110" s="42" t="s">
        <v>751</v>
      </c>
      <c r="F110" s="42">
        <v>7.0000000000000001E-3</v>
      </c>
      <c r="G110" s="75" t="s">
        <v>752</v>
      </c>
      <c r="H110" s="90" t="s">
        <v>1081</v>
      </c>
    </row>
    <row r="111" spans="1:8" s="56" customFormat="1" ht="13.5" hidden="1" customHeight="1" x14ac:dyDescent="0.2">
      <c r="A111" s="41" t="s">
        <v>567</v>
      </c>
      <c r="B111" s="42" t="s">
        <v>568</v>
      </c>
      <c r="C111" s="42" t="s">
        <v>569</v>
      </c>
      <c r="D111" s="43" t="s">
        <v>82</v>
      </c>
      <c r="E111" s="42" t="s">
        <v>751</v>
      </c>
      <c r="F111" s="42">
        <v>0.06</v>
      </c>
      <c r="G111" s="75" t="s">
        <v>752</v>
      </c>
      <c r="H111" s="90" t="s">
        <v>1082</v>
      </c>
    </row>
    <row r="112" spans="1:8" s="56" customFormat="1" ht="13.5" hidden="1" customHeight="1" x14ac:dyDescent="0.2">
      <c r="A112" s="41" t="s">
        <v>567</v>
      </c>
      <c r="B112" s="42" t="s">
        <v>568</v>
      </c>
      <c r="C112" s="42" t="s">
        <v>569</v>
      </c>
      <c r="D112" s="43" t="s">
        <v>21</v>
      </c>
      <c r="E112" s="42" t="s">
        <v>751</v>
      </c>
      <c r="F112" s="42">
        <v>8.2000000000000003E-2</v>
      </c>
      <c r="G112" s="75" t="s">
        <v>752</v>
      </c>
      <c r="H112" s="90" t="s">
        <v>753</v>
      </c>
    </row>
    <row r="113" spans="1:8" s="56" customFormat="1" ht="13.5" hidden="1" customHeight="1" x14ac:dyDescent="0.2">
      <c r="A113" s="41" t="s">
        <v>567</v>
      </c>
      <c r="B113" s="42" t="s">
        <v>568</v>
      </c>
      <c r="C113" s="42" t="s">
        <v>569</v>
      </c>
      <c r="D113" s="43" t="s">
        <v>93</v>
      </c>
      <c r="E113" s="42" t="s">
        <v>751</v>
      </c>
      <c r="F113" s="42">
        <v>5.4000000000000003E-3</v>
      </c>
      <c r="G113" s="75" t="s">
        <v>752</v>
      </c>
      <c r="H113" s="90" t="s">
        <v>753</v>
      </c>
    </row>
    <row r="114" spans="1:8" s="56" customFormat="1" ht="13.5" hidden="1" customHeight="1" x14ac:dyDescent="0.2">
      <c r="A114" s="41" t="s">
        <v>567</v>
      </c>
      <c r="B114" s="42" t="s">
        <v>568</v>
      </c>
      <c r="C114" s="42" t="s">
        <v>569</v>
      </c>
      <c r="D114" s="43" t="s">
        <v>223</v>
      </c>
      <c r="E114" s="42" t="s">
        <v>751</v>
      </c>
      <c r="F114" s="42" t="s">
        <v>180</v>
      </c>
      <c r="G114" s="75" t="s">
        <v>180</v>
      </c>
      <c r="H114" s="90" t="s">
        <v>754</v>
      </c>
    </row>
    <row r="115" spans="1:8" s="56" customFormat="1" ht="13.5" hidden="1" customHeight="1" x14ac:dyDescent="0.2">
      <c r="A115" s="41" t="s">
        <v>567</v>
      </c>
      <c r="B115" s="42" t="s">
        <v>568</v>
      </c>
      <c r="C115" s="42" t="s">
        <v>569</v>
      </c>
      <c r="D115" s="43" t="s">
        <v>531</v>
      </c>
      <c r="E115" s="42" t="s">
        <v>755</v>
      </c>
      <c r="F115" s="42">
        <v>7.0000000000000001E-3</v>
      </c>
      <c r="G115" s="75" t="s">
        <v>752</v>
      </c>
      <c r="H115" s="90" t="s">
        <v>756</v>
      </c>
    </row>
    <row r="116" spans="1:8" s="56" customFormat="1" ht="13.5" hidden="1" customHeight="1" x14ac:dyDescent="0.2">
      <c r="A116" s="41" t="s">
        <v>567</v>
      </c>
      <c r="B116" s="42" t="s">
        <v>568</v>
      </c>
      <c r="C116" s="42" t="s">
        <v>569</v>
      </c>
      <c r="D116" s="43" t="s">
        <v>534</v>
      </c>
      <c r="E116" s="42" t="s">
        <v>755</v>
      </c>
      <c r="F116" s="42">
        <v>7.0000000000000001E-3</v>
      </c>
      <c r="G116" s="75" t="s">
        <v>752</v>
      </c>
      <c r="H116" s="90" t="s">
        <v>756</v>
      </c>
    </row>
    <row r="117" spans="1:8" s="56" customFormat="1" ht="13.5" hidden="1" customHeight="1" x14ac:dyDescent="0.2">
      <c r="A117" s="41" t="s">
        <v>567</v>
      </c>
      <c r="B117" s="42" t="s">
        <v>568</v>
      </c>
      <c r="C117" s="42" t="s">
        <v>569</v>
      </c>
      <c r="D117" s="43" t="s">
        <v>82</v>
      </c>
      <c r="E117" s="42" t="s">
        <v>755</v>
      </c>
      <c r="F117" s="42">
        <v>0.06</v>
      </c>
      <c r="G117" s="75" t="s">
        <v>752</v>
      </c>
      <c r="H117" s="90" t="s">
        <v>757</v>
      </c>
    </row>
    <row r="118" spans="1:8" s="56" customFormat="1" ht="13.5" hidden="1" customHeight="1" x14ac:dyDescent="0.2">
      <c r="A118" s="41" t="s">
        <v>567</v>
      </c>
      <c r="B118" s="42" t="s">
        <v>568</v>
      </c>
      <c r="C118" s="42" t="s">
        <v>569</v>
      </c>
      <c r="D118" s="43" t="s">
        <v>21</v>
      </c>
      <c r="E118" s="42" t="s">
        <v>755</v>
      </c>
      <c r="F118" s="42">
        <v>3.6999999999999998E-2</v>
      </c>
      <c r="G118" s="75" t="s">
        <v>752</v>
      </c>
      <c r="H118" s="90" t="s">
        <v>758</v>
      </c>
    </row>
    <row r="119" spans="1:8" s="56" customFormat="1" ht="13.5" hidden="1" customHeight="1" x14ac:dyDescent="0.2">
      <c r="A119" s="41" t="s">
        <v>567</v>
      </c>
      <c r="B119" s="42" t="s">
        <v>568</v>
      </c>
      <c r="C119" s="42" t="s">
        <v>569</v>
      </c>
      <c r="D119" s="43" t="s">
        <v>93</v>
      </c>
      <c r="E119" s="42" t="s">
        <v>755</v>
      </c>
      <c r="F119" s="42">
        <v>5.4000000000000003E-3</v>
      </c>
      <c r="G119" s="75" t="s">
        <v>752</v>
      </c>
      <c r="H119" s="90" t="s">
        <v>758</v>
      </c>
    </row>
    <row r="120" spans="1:8" s="56" customFormat="1" ht="13.5" hidden="1" customHeight="1" x14ac:dyDescent="0.2">
      <c r="A120" s="41" t="s">
        <v>567</v>
      </c>
      <c r="B120" s="42" t="s">
        <v>568</v>
      </c>
      <c r="C120" s="42" t="s">
        <v>569</v>
      </c>
      <c r="D120" s="43" t="s">
        <v>223</v>
      </c>
      <c r="E120" s="42" t="s">
        <v>755</v>
      </c>
      <c r="F120" s="42" t="s">
        <v>180</v>
      </c>
      <c r="G120" s="75" t="s">
        <v>180</v>
      </c>
      <c r="H120" s="90" t="s">
        <v>759</v>
      </c>
    </row>
    <row r="121" spans="1:8" s="56" customFormat="1" ht="13.5" hidden="1" customHeight="1" x14ac:dyDescent="0.2">
      <c r="A121" s="198" t="s">
        <v>767</v>
      </c>
      <c r="B121" s="73" t="s">
        <v>585</v>
      </c>
      <c r="C121" s="73" t="s">
        <v>763</v>
      </c>
      <c r="D121" s="73" t="s">
        <v>82</v>
      </c>
      <c r="E121" s="75" t="s">
        <v>764</v>
      </c>
      <c r="F121" s="43">
        <v>7.0000000000000001E-3</v>
      </c>
      <c r="G121" s="42" t="s">
        <v>105</v>
      </c>
      <c r="H121" s="90" t="s">
        <v>765</v>
      </c>
    </row>
    <row r="122" spans="1:8" s="56" customFormat="1" ht="13.5" hidden="1" customHeight="1" x14ac:dyDescent="0.2">
      <c r="A122" s="198" t="s">
        <v>767</v>
      </c>
      <c r="B122" s="73" t="s">
        <v>585</v>
      </c>
      <c r="C122" s="73" t="s">
        <v>763</v>
      </c>
      <c r="D122" s="73" t="s">
        <v>93</v>
      </c>
      <c r="E122" s="75" t="s">
        <v>764</v>
      </c>
      <c r="F122" s="43">
        <v>0.69</v>
      </c>
      <c r="G122" s="42" t="s">
        <v>239</v>
      </c>
      <c r="H122" s="90" t="s">
        <v>766</v>
      </c>
    </row>
    <row r="123" spans="1:8" s="56" customFormat="1" ht="13.5" hidden="1" customHeight="1" x14ac:dyDescent="0.2">
      <c r="A123" s="198" t="s">
        <v>767</v>
      </c>
      <c r="B123" s="73" t="s">
        <v>585</v>
      </c>
      <c r="C123" s="73" t="s">
        <v>763</v>
      </c>
      <c r="D123" s="43" t="s">
        <v>531</v>
      </c>
      <c r="E123" s="42" t="s">
        <v>764</v>
      </c>
      <c r="F123" s="42">
        <v>1.19</v>
      </c>
      <c r="G123" s="42" t="s">
        <v>239</v>
      </c>
      <c r="H123" s="90" t="s">
        <v>766</v>
      </c>
    </row>
    <row r="124" spans="1:8" s="56" customFormat="1" ht="13.5" hidden="1" customHeight="1" x14ac:dyDescent="0.2">
      <c r="A124" s="198" t="s">
        <v>767</v>
      </c>
      <c r="B124" s="73" t="s">
        <v>585</v>
      </c>
      <c r="C124" s="73" t="s">
        <v>763</v>
      </c>
      <c r="D124" s="43" t="s">
        <v>534</v>
      </c>
      <c r="E124" s="42" t="s">
        <v>764</v>
      </c>
      <c r="F124" s="42">
        <v>1.19</v>
      </c>
      <c r="G124" s="42" t="s">
        <v>239</v>
      </c>
      <c r="H124" s="90" t="s">
        <v>766</v>
      </c>
    </row>
    <row r="125" spans="1:8" s="56" customFormat="1" ht="13.5" hidden="1" customHeight="1" x14ac:dyDescent="0.2">
      <c r="A125" s="41"/>
      <c r="B125" s="73"/>
      <c r="C125" s="73"/>
      <c r="D125" s="43"/>
      <c r="E125" s="42"/>
      <c r="F125" s="42"/>
      <c r="G125" s="75"/>
      <c r="H125" s="90"/>
    </row>
    <row r="126" spans="1:8" ht="13.5" hidden="1" customHeight="1" x14ac:dyDescent="0.2">
      <c r="A126" s="41" t="s">
        <v>769</v>
      </c>
      <c r="B126" s="43" t="s">
        <v>770</v>
      </c>
      <c r="C126" s="43" t="s">
        <v>771</v>
      </c>
      <c r="D126" s="43" t="s">
        <v>93</v>
      </c>
      <c r="E126" s="43" t="s">
        <v>772</v>
      </c>
      <c r="F126" s="42">
        <v>0.5</v>
      </c>
      <c r="G126" s="73" t="s">
        <v>773</v>
      </c>
      <c r="H126" s="90" t="s">
        <v>774</v>
      </c>
    </row>
    <row r="127" spans="1:8" ht="13.5" hidden="1" customHeight="1" x14ac:dyDescent="0.2">
      <c r="A127" s="41" t="s">
        <v>769</v>
      </c>
      <c r="B127" s="43" t="s">
        <v>770</v>
      </c>
      <c r="C127" s="43" t="s">
        <v>771</v>
      </c>
      <c r="D127" s="43" t="s">
        <v>82</v>
      </c>
      <c r="E127" s="43" t="s">
        <v>772</v>
      </c>
      <c r="F127" s="42">
        <v>1.0999999999999999E-2</v>
      </c>
      <c r="G127" s="75" t="s">
        <v>105</v>
      </c>
      <c r="H127" s="90" t="s">
        <v>775</v>
      </c>
    </row>
    <row r="128" spans="1:8" ht="13.5" hidden="1" customHeight="1" x14ac:dyDescent="0.2">
      <c r="A128" s="41" t="s">
        <v>769</v>
      </c>
      <c r="B128" s="43" t="s">
        <v>770</v>
      </c>
      <c r="C128" s="43" t="s">
        <v>771</v>
      </c>
      <c r="D128" s="43" t="s">
        <v>264</v>
      </c>
      <c r="E128" s="43" t="s">
        <v>772</v>
      </c>
      <c r="F128" s="42">
        <v>1.1000000000000001E-3</v>
      </c>
      <c r="G128" s="75" t="s">
        <v>105</v>
      </c>
      <c r="H128" s="90" t="s">
        <v>776</v>
      </c>
    </row>
    <row r="129" spans="1:8" ht="13.5" hidden="1" customHeight="1" x14ac:dyDescent="0.2">
      <c r="A129" s="41" t="s">
        <v>769</v>
      </c>
      <c r="B129" s="43" t="s">
        <v>770</v>
      </c>
      <c r="C129" s="43" t="s">
        <v>771</v>
      </c>
      <c r="D129" s="43" t="s">
        <v>777</v>
      </c>
      <c r="E129" s="43" t="s">
        <v>772</v>
      </c>
      <c r="F129" s="42">
        <v>1E-4</v>
      </c>
      <c r="G129" s="75" t="s">
        <v>105</v>
      </c>
      <c r="H129" s="90" t="s">
        <v>778</v>
      </c>
    </row>
    <row r="130" spans="1:8" ht="13.5" hidden="1" customHeight="1" x14ac:dyDescent="0.2">
      <c r="A130" s="41" t="s">
        <v>769</v>
      </c>
      <c r="B130" s="43" t="s">
        <v>770</v>
      </c>
      <c r="C130" s="43" t="s">
        <v>771</v>
      </c>
      <c r="D130" s="43" t="s">
        <v>21</v>
      </c>
      <c r="E130" s="43" t="s">
        <v>772</v>
      </c>
      <c r="F130" s="42">
        <v>3.5000000000000003E-2</v>
      </c>
      <c r="G130" s="75" t="s">
        <v>105</v>
      </c>
      <c r="H130" s="90" t="s">
        <v>779</v>
      </c>
    </row>
    <row r="131" spans="1:8" ht="13.5" hidden="1" customHeight="1" x14ac:dyDescent="0.2">
      <c r="A131" s="41" t="s">
        <v>769</v>
      </c>
      <c r="B131" s="43" t="s">
        <v>770</v>
      </c>
      <c r="C131" s="43" t="s">
        <v>771</v>
      </c>
      <c r="D131" s="43" t="s">
        <v>21</v>
      </c>
      <c r="E131" s="43" t="s">
        <v>772</v>
      </c>
      <c r="F131" s="42">
        <v>6.6</v>
      </c>
      <c r="G131" s="75" t="s">
        <v>239</v>
      </c>
      <c r="H131" s="90" t="s">
        <v>779</v>
      </c>
    </row>
    <row r="132" spans="1:8" ht="13.5" hidden="1" customHeight="1" x14ac:dyDescent="0.2">
      <c r="A132" s="41" t="s">
        <v>769</v>
      </c>
      <c r="B132" s="43" t="s">
        <v>770</v>
      </c>
      <c r="C132" s="43" t="s">
        <v>771</v>
      </c>
      <c r="D132" s="43" t="s">
        <v>531</v>
      </c>
      <c r="E132" s="43" t="s">
        <v>772</v>
      </c>
      <c r="F132" s="42">
        <v>7.0000000000000001E-3</v>
      </c>
      <c r="G132" s="75" t="s">
        <v>105</v>
      </c>
      <c r="H132" s="90" t="s">
        <v>780</v>
      </c>
    </row>
    <row r="133" spans="1:8" ht="76.5" hidden="1" x14ac:dyDescent="0.2">
      <c r="A133" s="41" t="s">
        <v>769</v>
      </c>
      <c r="B133" s="43" t="s">
        <v>770</v>
      </c>
      <c r="C133" s="43" t="s">
        <v>771</v>
      </c>
      <c r="D133" s="43" t="s">
        <v>534</v>
      </c>
      <c r="E133" s="43" t="s">
        <v>772</v>
      </c>
      <c r="F133" s="42">
        <v>7.0000000000000001E-3</v>
      </c>
      <c r="G133" s="75" t="s">
        <v>105</v>
      </c>
      <c r="H133" s="90" t="s">
        <v>780</v>
      </c>
    </row>
    <row r="134" spans="1:8" ht="76.5" hidden="1" x14ac:dyDescent="0.2">
      <c r="A134" s="41" t="s">
        <v>769</v>
      </c>
      <c r="B134" s="43" t="s">
        <v>770</v>
      </c>
      <c r="C134" s="43" t="s">
        <v>771</v>
      </c>
      <c r="D134" s="43" t="s">
        <v>223</v>
      </c>
      <c r="E134" s="43" t="s">
        <v>772</v>
      </c>
      <c r="F134" s="42">
        <v>117.1</v>
      </c>
      <c r="G134" s="75" t="s">
        <v>105</v>
      </c>
      <c r="H134" s="90" t="s">
        <v>781</v>
      </c>
    </row>
    <row r="135" spans="1:8" ht="25.5" hidden="1" x14ac:dyDescent="0.2">
      <c r="A135" s="199" t="s">
        <v>787</v>
      </c>
      <c r="B135" s="43" t="s">
        <v>789</v>
      </c>
      <c r="C135" s="43" t="s">
        <v>790</v>
      </c>
      <c r="D135" s="43" t="s">
        <v>82</v>
      </c>
      <c r="E135" s="43" t="s">
        <v>788</v>
      </c>
      <c r="F135" s="42">
        <v>1.0999999999999999E-2</v>
      </c>
      <c r="G135" s="75" t="s">
        <v>105</v>
      </c>
      <c r="H135" s="90" t="s">
        <v>792</v>
      </c>
    </row>
    <row r="136" spans="1:8" ht="25.5" hidden="1" x14ac:dyDescent="0.2">
      <c r="A136" s="199" t="s">
        <v>787</v>
      </c>
      <c r="B136" s="43" t="s">
        <v>789</v>
      </c>
      <c r="C136" s="43" t="s">
        <v>790</v>
      </c>
      <c r="D136" s="43" t="s">
        <v>82</v>
      </c>
      <c r="E136" s="43" t="s">
        <v>788</v>
      </c>
      <c r="F136" s="42">
        <v>9</v>
      </c>
      <c r="G136" s="75" t="s">
        <v>791</v>
      </c>
      <c r="H136" s="90" t="s">
        <v>792</v>
      </c>
    </row>
    <row r="137" spans="1:8" ht="25.5" hidden="1" x14ac:dyDescent="0.2">
      <c r="A137" s="199" t="s">
        <v>787</v>
      </c>
      <c r="B137" s="43" t="s">
        <v>789</v>
      </c>
      <c r="C137" s="43" t="s">
        <v>790</v>
      </c>
      <c r="D137" s="43" t="s">
        <v>21</v>
      </c>
      <c r="E137" s="43" t="s">
        <v>788</v>
      </c>
      <c r="F137" s="42">
        <v>3.6999999999999998E-2</v>
      </c>
      <c r="G137" s="75" t="s">
        <v>105</v>
      </c>
      <c r="H137" s="90" t="s">
        <v>793</v>
      </c>
    </row>
    <row r="138" spans="1:8" ht="25.5" hidden="1" x14ac:dyDescent="0.2">
      <c r="A138" s="199" t="s">
        <v>787</v>
      </c>
      <c r="B138" s="43" t="s">
        <v>789</v>
      </c>
      <c r="C138" s="43" t="s">
        <v>790</v>
      </c>
      <c r="D138" s="43" t="s">
        <v>21</v>
      </c>
      <c r="E138" s="43" t="s">
        <v>788</v>
      </c>
      <c r="F138" s="42">
        <v>19.850000000000001</v>
      </c>
      <c r="G138" s="75" t="s">
        <v>239</v>
      </c>
      <c r="H138" s="90" t="s">
        <v>793</v>
      </c>
    </row>
    <row r="139" spans="1:8" ht="25.5" hidden="1" x14ac:dyDescent="0.2">
      <c r="A139" s="199" t="s">
        <v>787</v>
      </c>
      <c r="B139" s="43" t="s">
        <v>789</v>
      </c>
      <c r="C139" s="43" t="s">
        <v>790</v>
      </c>
      <c r="D139" s="43" t="s">
        <v>482</v>
      </c>
      <c r="E139" s="43" t="s">
        <v>788</v>
      </c>
      <c r="F139" s="42">
        <v>7.4999999999999997E-3</v>
      </c>
      <c r="G139" s="75" t="s">
        <v>794</v>
      </c>
      <c r="H139" s="90" t="s">
        <v>793</v>
      </c>
    </row>
    <row r="140" spans="1:8" ht="25.5" hidden="1" x14ac:dyDescent="0.2">
      <c r="A140" s="199" t="s">
        <v>787</v>
      </c>
      <c r="B140" s="43" t="s">
        <v>789</v>
      </c>
      <c r="C140" s="43" t="s">
        <v>790</v>
      </c>
      <c r="D140" s="43" t="s">
        <v>531</v>
      </c>
      <c r="E140" s="43" t="s">
        <v>788</v>
      </c>
      <c r="F140" s="42">
        <v>7.4999999999999997E-3</v>
      </c>
      <c r="G140" s="75" t="s">
        <v>794</v>
      </c>
      <c r="H140" s="90" t="s">
        <v>793</v>
      </c>
    </row>
    <row r="141" spans="1:8" ht="25.5" hidden="1" x14ac:dyDescent="0.2">
      <c r="A141" s="199" t="s">
        <v>787</v>
      </c>
      <c r="B141" s="43" t="s">
        <v>789</v>
      </c>
      <c r="C141" s="43" t="s">
        <v>790</v>
      </c>
      <c r="D141" s="43" t="s">
        <v>531</v>
      </c>
      <c r="E141" s="43" t="s">
        <v>788</v>
      </c>
      <c r="F141" s="42">
        <v>4</v>
      </c>
      <c r="G141" s="75" t="s">
        <v>795</v>
      </c>
      <c r="H141" s="90" t="s">
        <v>793</v>
      </c>
    </row>
    <row r="142" spans="1:8" ht="25.5" x14ac:dyDescent="0.2">
      <c r="A142" s="199" t="s">
        <v>787</v>
      </c>
      <c r="B142" s="43" t="s">
        <v>789</v>
      </c>
      <c r="C142" s="43" t="s">
        <v>790</v>
      </c>
      <c r="D142" s="43" t="s">
        <v>534</v>
      </c>
      <c r="E142" s="43" t="s">
        <v>788</v>
      </c>
      <c r="F142" s="42">
        <v>7.4999999999999997E-3</v>
      </c>
      <c r="G142" s="75" t="s">
        <v>794</v>
      </c>
      <c r="H142" s="90" t="s">
        <v>793</v>
      </c>
    </row>
    <row r="143" spans="1:8" ht="25.5" x14ac:dyDescent="0.2">
      <c r="A143" s="199" t="s">
        <v>787</v>
      </c>
      <c r="B143" s="43" t="s">
        <v>789</v>
      </c>
      <c r="C143" s="43" t="s">
        <v>790</v>
      </c>
      <c r="D143" s="43" t="s">
        <v>534</v>
      </c>
      <c r="E143" s="43" t="s">
        <v>788</v>
      </c>
      <c r="F143" s="42">
        <v>4</v>
      </c>
      <c r="G143" s="75" t="s">
        <v>795</v>
      </c>
      <c r="H143" s="90" t="s">
        <v>793</v>
      </c>
    </row>
    <row r="144" spans="1:8" ht="25.5" x14ac:dyDescent="0.2">
      <c r="A144" s="199" t="s">
        <v>787</v>
      </c>
      <c r="B144" s="43" t="s">
        <v>789</v>
      </c>
      <c r="C144" s="43" t="s">
        <v>790</v>
      </c>
      <c r="D144" s="43" t="s">
        <v>777</v>
      </c>
      <c r="E144" s="43" t="s">
        <v>788</v>
      </c>
      <c r="F144" s="42">
        <v>4.8999999999999998E-3</v>
      </c>
      <c r="G144" s="75" t="s">
        <v>795</v>
      </c>
      <c r="H144" s="90" t="s">
        <v>793</v>
      </c>
    </row>
    <row r="145" spans="1:8" ht="25.5" x14ac:dyDescent="0.2">
      <c r="A145" s="199" t="s">
        <v>787</v>
      </c>
      <c r="B145" s="43" t="s">
        <v>789</v>
      </c>
      <c r="C145" s="43" t="s">
        <v>790</v>
      </c>
      <c r="D145" s="43" t="s">
        <v>93</v>
      </c>
      <c r="E145" s="43" t="s">
        <v>788</v>
      </c>
      <c r="F145" s="42">
        <v>5.4000000000000003E-3</v>
      </c>
      <c r="G145" s="75" t="s">
        <v>105</v>
      </c>
      <c r="H145" s="90" t="s">
        <v>796</v>
      </c>
    </row>
    <row r="146" spans="1:8" ht="26.25" thickBot="1" x14ac:dyDescent="0.25">
      <c r="A146" s="200" t="s">
        <v>787</v>
      </c>
      <c r="B146" s="46" t="s">
        <v>789</v>
      </c>
      <c r="C146" s="46" t="s">
        <v>790</v>
      </c>
      <c r="D146" s="46" t="s">
        <v>93</v>
      </c>
      <c r="E146" s="46" t="s">
        <v>788</v>
      </c>
      <c r="F146" s="47">
        <v>2.89</v>
      </c>
      <c r="G146" s="146" t="s">
        <v>795</v>
      </c>
      <c r="H146" s="91" t="s">
        <v>796</v>
      </c>
    </row>
    <row r="147" spans="1:8" x14ac:dyDescent="0.2">
      <c r="A147" s="72" t="s">
        <v>114</v>
      </c>
      <c r="B147" s="73" t="s">
        <v>127</v>
      </c>
      <c r="C147" s="74">
        <v>40094</v>
      </c>
      <c r="D147" s="75" t="s">
        <v>21</v>
      </c>
      <c r="E147" s="75" t="s">
        <v>158</v>
      </c>
      <c r="F147" s="75">
        <v>12.6</v>
      </c>
      <c r="G147" s="75" t="s">
        <v>107</v>
      </c>
      <c r="H147" s="143" t="s">
        <v>92</v>
      </c>
    </row>
    <row r="148" spans="1:8" x14ac:dyDescent="0.2">
      <c r="A148" s="72" t="s">
        <v>114</v>
      </c>
      <c r="B148" s="73" t="s">
        <v>127</v>
      </c>
      <c r="C148" s="74">
        <v>40094</v>
      </c>
      <c r="D148" s="75" t="s">
        <v>21</v>
      </c>
      <c r="E148" s="75" t="s">
        <v>158</v>
      </c>
      <c r="F148" s="75">
        <v>5.52</v>
      </c>
      <c r="G148" s="75" t="s">
        <v>376</v>
      </c>
      <c r="H148" s="143" t="s">
        <v>92</v>
      </c>
    </row>
    <row r="149" spans="1:8" x14ac:dyDescent="0.2">
      <c r="A149" s="72" t="s">
        <v>114</v>
      </c>
      <c r="B149" s="73" t="s">
        <v>127</v>
      </c>
      <c r="C149" s="74">
        <v>40094</v>
      </c>
      <c r="D149" s="75" t="s">
        <v>82</v>
      </c>
      <c r="E149" s="75" t="s">
        <v>158</v>
      </c>
      <c r="F149" s="75">
        <v>21</v>
      </c>
      <c r="G149" s="75" t="s">
        <v>107</v>
      </c>
      <c r="H149" s="143" t="s">
        <v>92</v>
      </c>
    </row>
    <row r="150" spans="1:8" x14ac:dyDescent="0.2">
      <c r="A150" s="72" t="s">
        <v>114</v>
      </c>
      <c r="B150" s="73" t="s">
        <v>127</v>
      </c>
      <c r="C150" s="74">
        <v>40094</v>
      </c>
      <c r="D150" s="75" t="s">
        <v>82</v>
      </c>
      <c r="E150" s="75" t="s">
        <v>158</v>
      </c>
      <c r="F150" s="75">
        <v>9.1999999999999993</v>
      </c>
      <c r="G150" s="75" t="s">
        <v>376</v>
      </c>
      <c r="H150" s="143" t="s">
        <v>92</v>
      </c>
    </row>
    <row r="151" spans="1:8" x14ac:dyDescent="0.2">
      <c r="A151" s="72" t="s">
        <v>114</v>
      </c>
      <c r="B151" s="73" t="s">
        <v>127</v>
      </c>
      <c r="C151" s="74">
        <v>40094</v>
      </c>
      <c r="D151" s="75" t="s">
        <v>196</v>
      </c>
      <c r="E151" s="75" t="s">
        <v>158</v>
      </c>
      <c r="F151" s="75">
        <v>1.1399999999999999</v>
      </c>
      <c r="G151" s="75" t="s">
        <v>107</v>
      </c>
      <c r="H151" s="143" t="s">
        <v>92</v>
      </c>
    </row>
    <row r="152" spans="1:8" s="56" customFormat="1" x14ac:dyDescent="0.2">
      <c r="A152" s="72" t="s">
        <v>114</v>
      </c>
      <c r="B152" s="73" t="s">
        <v>127</v>
      </c>
      <c r="C152" s="74">
        <v>40094</v>
      </c>
      <c r="D152" s="75" t="s">
        <v>196</v>
      </c>
      <c r="E152" s="75" t="s">
        <v>158</v>
      </c>
      <c r="F152" s="75">
        <v>0.5</v>
      </c>
      <c r="G152" s="75" t="s">
        <v>376</v>
      </c>
      <c r="H152" s="143" t="s">
        <v>92</v>
      </c>
    </row>
    <row r="153" spans="1:8" s="56" customFormat="1" x14ac:dyDescent="0.2">
      <c r="A153" s="72" t="s">
        <v>114</v>
      </c>
      <c r="B153" s="73" t="s">
        <v>127</v>
      </c>
      <c r="C153" s="74">
        <v>40094</v>
      </c>
      <c r="D153" s="75" t="s">
        <v>264</v>
      </c>
      <c r="E153" s="75" t="s">
        <v>158</v>
      </c>
      <c r="F153" s="75">
        <v>0.09</v>
      </c>
      <c r="G153" s="75" t="s">
        <v>107</v>
      </c>
      <c r="H153" s="143" t="s">
        <v>92</v>
      </c>
    </row>
    <row r="154" spans="1:8" x14ac:dyDescent="0.2">
      <c r="A154" s="72" t="s">
        <v>114</v>
      </c>
      <c r="B154" s="73" t="s">
        <v>127</v>
      </c>
      <c r="C154" s="74">
        <v>40094</v>
      </c>
      <c r="D154" s="75" t="s">
        <v>264</v>
      </c>
      <c r="E154" s="75" t="s">
        <v>158</v>
      </c>
      <c r="F154" s="75">
        <v>0.04</v>
      </c>
      <c r="G154" s="75" t="s">
        <v>376</v>
      </c>
      <c r="H154" s="143" t="s">
        <v>92</v>
      </c>
    </row>
    <row r="155" spans="1:8" x14ac:dyDescent="0.2">
      <c r="A155" s="72" t="s">
        <v>114</v>
      </c>
      <c r="B155" s="73" t="s">
        <v>127</v>
      </c>
      <c r="C155" s="74">
        <v>40094</v>
      </c>
      <c r="D155" s="75" t="s">
        <v>253</v>
      </c>
      <c r="E155" s="75" t="s">
        <v>158</v>
      </c>
      <c r="F155" s="75">
        <v>10</v>
      </c>
      <c r="G155" s="75" t="s">
        <v>377</v>
      </c>
      <c r="H155" s="143" t="s">
        <v>92</v>
      </c>
    </row>
    <row r="156" spans="1:8" x14ac:dyDescent="0.2">
      <c r="A156" s="72" t="s">
        <v>114</v>
      </c>
      <c r="B156" s="73" t="s">
        <v>127</v>
      </c>
      <c r="C156" s="74">
        <v>40094</v>
      </c>
      <c r="D156" s="75" t="s">
        <v>93</v>
      </c>
      <c r="E156" s="75" t="s">
        <v>158</v>
      </c>
      <c r="F156" s="75">
        <v>0.83</v>
      </c>
      <c r="G156" s="75" t="s">
        <v>107</v>
      </c>
      <c r="H156" s="143" t="s">
        <v>92</v>
      </c>
    </row>
    <row r="157" spans="1:8" x14ac:dyDescent="0.2">
      <c r="A157" s="72" t="s">
        <v>114</v>
      </c>
      <c r="B157" s="73" t="s">
        <v>127</v>
      </c>
      <c r="C157" s="74">
        <v>40094</v>
      </c>
      <c r="D157" s="75" t="s">
        <v>93</v>
      </c>
      <c r="E157" s="75" t="s">
        <v>158</v>
      </c>
      <c r="F157" s="75">
        <v>0.36</v>
      </c>
      <c r="G157" s="75" t="s">
        <v>376</v>
      </c>
      <c r="H157" s="143" t="s">
        <v>92</v>
      </c>
    </row>
    <row r="158" spans="1:8" x14ac:dyDescent="0.2">
      <c r="A158" s="41" t="s">
        <v>133</v>
      </c>
      <c r="B158" s="43" t="s">
        <v>134</v>
      </c>
      <c r="C158" s="66">
        <v>37341</v>
      </c>
      <c r="D158" s="42" t="s">
        <v>21</v>
      </c>
      <c r="E158" s="42" t="s">
        <v>158</v>
      </c>
      <c r="F158" s="42">
        <v>13.9</v>
      </c>
      <c r="G158" s="42" t="s">
        <v>107</v>
      </c>
      <c r="H158" s="90" t="s">
        <v>92</v>
      </c>
    </row>
    <row r="159" spans="1:8" x14ac:dyDescent="0.2">
      <c r="A159" s="41" t="s">
        <v>133</v>
      </c>
      <c r="B159" s="43" t="s">
        <v>134</v>
      </c>
      <c r="C159" s="66">
        <v>37341</v>
      </c>
      <c r="D159" s="42" t="s">
        <v>21</v>
      </c>
      <c r="E159" s="42" t="s">
        <v>158</v>
      </c>
      <c r="F159" s="42">
        <v>0.08</v>
      </c>
      <c r="G159" s="42" t="s">
        <v>105</v>
      </c>
      <c r="H159" s="90" t="s">
        <v>92</v>
      </c>
    </row>
    <row r="160" spans="1:8" x14ac:dyDescent="0.2">
      <c r="A160" s="41" t="s">
        <v>133</v>
      </c>
      <c r="B160" s="43" t="s">
        <v>134</v>
      </c>
      <c r="C160" s="66">
        <v>37341</v>
      </c>
      <c r="D160" s="42" t="s">
        <v>378</v>
      </c>
      <c r="E160" s="42" t="s">
        <v>158</v>
      </c>
      <c r="F160" s="42">
        <v>0.129</v>
      </c>
      <c r="G160" s="42" t="s">
        <v>107</v>
      </c>
      <c r="H160" s="90" t="s">
        <v>92</v>
      </c>
    </row>
    <row r="161" spans="1:8" ht="13.5" hidden="1" customHeight="1" x14ac:dyDescent="0.2">
      <c r="A161" s="41" t="s">
        <v>133</v>
      </c>
      <c r="B161" s="43" t="s">
        <v>134</v>
      </c>
      <c r="C161" s="66">
        <v>37341</v>
      </c>
      <c r="D161" s="42" t="s">
        <v>82</v>
      </c>
      <c r="E161" s="42" t="s">
        <v>158</v>
      </c>
      <c r="F161" s="42">
        <v>6.2</v>
      </c>
      <c r="G161" s="42" t="s">
        <v>107</v>
      </c>
      <c r="H161" s="90" t="s">
        <v>92</v>
      </c>
    </row>
    <row r="162" spans="1:8" ht="13.5" hidden="1" customHeight="1" x14ac:dyDescent="0.2">
      <c r="A162" s="41" t="s">
        <v>133</v>
      </c>
      <c r="B162" s="43" t="s">
        <v>134</v>
      </c>
      <c r="C162" s="66">
        <v>37341</v>
      </c>
      <c r="D162" s="42" t="s">
        <v>82</v>
      </c>
      <c r="E162" s="42" t="s">
        <v>158</v>
      </c>
      <c r="F162" s="42">
        <v>0.04</v>
      </c>
      <c r="G162" s="42" t="s">
        <v>105</v>
      </c>
      <c r="H162" s="90" t="s">
        <v>92</v>
      </c>
    </row>
    <row r="163" spans="1:8" ht="13.5" hidden="1" customHeight="1" x14ac:dyDescent="0.2">
      <c r="A163" s="41" t="s">
        <v>133</v>
      </c>
      <c r="B163" s="43" t="s">
        <v>134</v>
      </c>
      <c r="C163" s="66">
        <v>37341</v>
      </c>
      <c r="D163" s="42" t="s">
        <v>196</v>
      </c>
      <c r="E163" s="42" t="s">
        <v>158</v>
      </c>
      <c r="F163" s="42">
        <v>3.23</v>
      </c>
      <c r="G163" s="42" t="s">
        <v>107</v>
      </c>
      <c r="H163" s="90" t="s">
        <v>92</v>
      </c>
    </row>
    <row r="164" spans="1:8" ht="13.5" hidden="1" customHeight="1" x14ac:dyDescent="0.2">
      <c r="A164" s="41" t="s">
        <v>133</v>
      </c>
      <c r="B164" s="43" t="s">
        <v>134</v>
      </c>
      <c r="C164" s="66">
        <v>37341</v>
      </c>
      <c r="D164" s="42" t="s">
        <v>196</v>
      </c>
      <c r="E164" s="42" t="s">
        <v>158</v>
      </c>
      <c r="F164" s="42">
        <v>0.02</v>
      </c>
      <c r="G164" s="42" t="s">
        <v>105</v>
      </c>
      <c r="H164" s="90" t="s">
        <v>92</v>
      </c>
    </row>
    <row r="165" spans="1:8" ht="13.5" hidden="1" customHeight="1" x14ac:dyDescent="0.2">
      <c r="A165" s="41" t="s">
        <v>133</v>
      </c>
      <c r="B165" s="43" t="s">
        <v>134</v>
      </c>
      <c r="C165" s="66">
        <v>37341</v>
      </c>
      <c r="D165" s="42" t="s">
        <v>264</v>
      </c>
      <c r="E165" s="42" t="s">
        <v>158</v>
      </c>
      <c r="F165" s="42">
        <v>0.84299999999999997</v>
      </c>
      <c r="G165" s="42" t="s">
        <v>107</v>
      </c>
      <c r="H165" s="90" t="s">
        <v>92</v>
      </c>
    </row>
    <row r="166" spans="1:8" ht="13.5" hidden="1" customHeight="1" x14ac:dyDescent="0.2">
      <c r="A166" s="41" t="s">
        <v>133</v>
      </c>
      <c r="B166" s="43" t="s">
        <v>134</v>
      </c>
      <c r="C166" s="66">
        <v>37341</v>
      </c>
      <c r="D166" s="42" t="s">
        <v>264</v>
      </c>
      <c r="E166" s="42" t="s">
        <v>158</v>
      </c>
      <c r="F166" s="42">
        <v>5.0000000000000001E-3</v>
      </c>
      <c r="G166" s="42" t="s">
        <v>105</v>
      </c>
      <c r="H166" s="90" t="s">
        <v>92</v>
      </c>
    </row>
    <row r="167" spans="1:8" ht="13.5" hidden="1" customHeight="1" x14ac:dyDescent="0.2">
      <c r="A167" s="41" t="s">
        <v>133</v>
      </c>
      <c r="B167" s="43" t="s">
        <v>134</v>
      </c>
      <c r="C167" s="66">
        <v>37341</v>
      </c>
      <c r="D167" s="42" t="s">
        <v>93</v>
      </c>
      <c r="E167" s="42" t="s">
        <v>158</v>
      </c>
      <c r="F167" s="42">
        <v>3.1</v>
      </c>
      <c r="G167" s="42" t="s">
        <v>239</v>
      </c>
      <c r="H167" s="90" t="s">
        <v>92</v>
      </c>
    </row>
    <row r="168" spans="1:8" ht="13.5" hidden="1" customHeight="1" x14ac:dyDescent="0.2">
      <c r="A168" s="72" t="s">
        <v>124</v>
      </c>
      <c r="B168" s="73" t="s">
        <v>125</v>
      </c>
      <c r="C168" s="74">
        <v>38358</v>
      </c>
      <c r="D168" s="75" t="s">
        <v>21</v>
      </c>
      <c r="E168" s="75" t="s">
        <v>158</v>
      </c>
      <c r="F168" s="75">
        <v>3.7999999999999999E-2</v>
      </c>
      <c r="G168" s="75" t="s">
        <v>379</v>
      </c>
      <c r="H168" s="143" t="s">
        <v>101</v>
      </c>
    </row>
    <row r="169" spans="1:8" ht="13.5" hidden="1" customHeight="1" x14ac:dyDescent="0.2">
      <c r="A169" s="72" t="s">
        <v>124</v>
      </c>
      <c r="B169" s="73" t="s">
        <v>125</v>
      </c>
      <c r="C169" s="74">
        <v>38358</v>
      </c>
      <c r="D169" s="75" t="s">
        <v>21</v>
      </c>
      <c r="E169" s="75" t="s">
        <v>158</v>
      </c>
      <c r="F169" s="203">
        <v>0.92</v>
      </c>
      <c r="G169" s="75" t="s">
        <v>147</v>
      </c>
      <c r="H169" s="143" t="s">
        <v>101</v>
      </c>
    </row>
    <row r="170" spans="1:8" ht="13.5" hidden="1" customHeight="1" x14ac:dyDescent="0.2">
      <c r="A170" s="72" t="s">
        <v>124</v>
      </c>
      <c r="B170" s="73" t="s">
        <v>125</v>
      </c>
      <c r="C170" s="74">
        <v>38358</v>
      </c>
      <c r="D170" s="75" t="s">
        <v>383</v>
      </c>
      <c r="E170" s="75" t="s">
        <v>158</v>
      </c>
      <c r="F170" s="75" t="s">
        <v>380</v>
      </c>
      <c r="G170" s="75" t="s">
        <v>380</v>
      </c>
      <c r="H170" s="143" t="s">
        <v>382</v>
      </c>
    </row>
    <row r="171" spans="1:8" ht="13.5" hidden="1" customHeight="1" x14ac:dyDescent="0.2">
      <c r="A171" s="72" t="s">
        <v>124</v>
      </c>
      <c r="B171" s="73" t="s">
        <v>125</v>
      </c>
      <c r="C171" s="74">
        <v>38358</v>
      </c>
      <c r="D171" s="75" t="s">
        <v>82</v>
      </c>
      <c r="E171" s="75" t="s">
        <v>158</v>
      </c>
      <c r="F171" s="75">
        <v>1.0999999999999999E-2</v>
      </c>
      <c r="G171" s="75" t="s">
        <v>105</v>
      </c>
      <c r="H171" s="143" t="s">
        <v>104</v>
      </c>
    </row>
    <row r="172" spans="1:8" ht="13.5" hidden="1" customHeight="1" x14ac:dyDescent="0.2">
      <c r="A172" s="72" t="s">
        <v>124</v>
      </c>
      <c r="B172" s="73" t="s">
        <v>125</v>
      </c>
      <c r="C172" s="74">
        <v>38358</v>
      </c>
      <c r="D172" s="75" t="s">
        <v>82</v>
      </c>
      <c r="E172" s="75" t="s">
        <v>158</v>
      </c>
      <c r="F172" s="203">
        <v>0.92</v>
      </c>
      <c r="G172" s="75" t="s">
        <v>147</v>
      </c>
      <c r="H172" s="143" t="s">
        <v>104</v>
      </c>
    </row>
    <row r="173" spans="1:8" x14ac:dyDescent="0.2">
      <c r="A173" s="72" t="s">
        <v>124</v>
      </c>
      <c r="B173" s="73" t="s">
        <v>125</v>
      </c>
      <c r="C173" s="74">
        <v>38358</v>
      </c>
      <c r="D173" s="75" t="s">
        <v>196</v>
      </c>
      <c r="E173" s="75" t="s">
        <v>158</v>
      </c>
      <c r="F173" s="75" t="s">
        <v>380</v>
      </c>
      <c r="G173" s="75" t="s">
        <v>380</v>
      </c>
      <c r="H173" s="143" t="s">
        <v>382</v>
      </c>
    </row>
    <row r="174" spans="1:8" x14ac:dyDescent="0.2">
      <c r="A174" s="72" t="s">
        <v>124</v>
      </c>
      <c r="B174" s="73" t="s">
        <v>125</v>
      </c>
      <c r="C174" s="74">
        <v>38358</v>
      </c>
      <c r="D174" s="75" t="s">
        <v>93</v>
      </c>
      <c r="E174" s="75" t="s">
        <v>158</v>
      </c>
      <c r="F174" s="75">
        <v>4.4000000000000003E-3</v>
      </c>
      <c r="G174" s="75" t="s">
        <v>384</v>
      </c>
      <c r="H174" s="143" t="s">
        <v>101</v>
      </c>
    </row>
    <row r="175" spans="1:8" x14ac:dyDescent="0.2">
      <c r="A175" s="62" t="s">
        <v>233</v>
      </c>
      <c r="B175" s="70" t="s">
        <v>234</v>
      </c>
      <c r="C175" s="71">
        <v>41467</v>
      </c>
      <c r="D175" s="70" t="s">
        <v>224</v>
      </c>
      <c r="E175" s="63" t="s">
        <v>259</v>
      </c>
      <c r="F175" s="63">
        <v>2.3E-3</v>
      </c>
      <c r="G175" s="63" t="s">
        <v>329</v>
      </c>
      <c r="H175" s="65" t="s">
        <v>260</v>
      </c>
    </row>
    <row r="176" spans="1:8" x14ac:dyDescent="0.2">
      <c r="A176" s="41" t="s">
        <v>173</v>
      </c>
      <c r="B176" s="43" t="s">
        <v>174</v>
      </c>
      <c r="C176" s="66">
        <v>41208</v>
      </c>
      <c r="D176" s="42" t="s">
        <v>224</v>
      </c>
      <c r="E176" s="42" t="s">
        <v>158</v>
      </c>
      <c r="F176" s="42">
        <v>2.3E-3</v>
      </c>
      <c r="G176" s="42" t="s">
        <v>329</v>
      </c>
      <c r="H176" s="90" t="s">
        <v>175</v>
      </c>
    </row>
    <row r="177" spans="1:8" x14ac:dyDescent="0.2">
      <c r="A177" s="62" t="s">
        <v>233</v>
      </c>
      <c r="B177" s="70" t="s">
        <v>234</v>
      </c>
      <c r="C177" s="71">
        <v>41467</v>
      </c>
      <c r="D177" s="70" t="s">
        <v>21</v>
      </c>
      <c r="E177" s="63" t="s">
        <v>259</v>
      </c>
      <c r="F177" s="63">
        <v>1.2999999999999999E-3</v>
      </c>
      <c r="G177" s="63" t="s">
        <v>329</v>
      </c>
      <c r="H177" s="65" t="s">
        <v>294</v>
      </c>
    </row>
    <row r="178" spans="1:8" x14ac:dyDescent="0.2">
      <c r="A178" s="41" t="s">
        <v>233</v>
      </c>
      <c r="B178" s="43" t="s">
        <v>234</v>
      </c>
      <c r="C178" s="66">
        <v>41467</v>
      </c>
      <c r="D178" s="43" t="s">
        <v>21</v>
      </c>
      <c r="E178" s="42" t="s">
        <v>259</v>
      </c>
      <c r="F178" s="42">
        <v>2.6</v>
      </c>
      <c r="G178" s="42" t="s">
        <v>351</v>
      </c>
      <c r="H178" s="44" t="s">
        <v>294</v>
      </c>
    </row>
    <row r="179" spans="1:8" x14ac:dyDescent="0.2">
      <c r="A179" s="41" t="s">
        <v>173</v>
      </c>
      <c r="B179" s="43" t="s">
        <v>174</v>
      </c>
      <c r="C179" s="66">
        <v>41208</v>
      </c>
      <c r="D179" s="75" t="s">
        <v>21</v>
      </c>
      <c r="E179" s="42" t="s">
        <v>158</v>
      </c>
      <c r="F179" s="42">
        <v>1.2999999999999999E-3</v>
      </c>
      <c r="G179" s="42" t="s">
        <v>329</v>
      </c>
      <c r="H179" s="90" t="s">
        <v>175</v>
      </c>
    </row>
    <row r="180" spans="1:8" x14ac:dyDescent="0.2">
      <c r="A180" s="41" t="s">
        <v>173</v>
      </c>
      <c r="B180" s="43" t="s">
        <v>174</v>
      </c>
      <c r="C180" s="66">
        <v>41208</v>
      </c>
      <c r="D180" s="75" t="s">
        <v>21</v>
      </c>
      <c r="E180" s="42" t="s">
        <v>158</v>
      </c>
      <c r="F180" s="42">
        <v>0.56999999999999995</v>
      </c>
      <c r="G180" s="75" t="s">
        <v>330</v>
      </c>
      <c r="H180" s="90" t="s">
        <v>175</v>
      </c>
    </row>
    <row r="181" spans="1:8" x14ac:dyDescent="0.2">
      <c r="A181" s="62" t="s">
        <v>308</v>
      </c>
      <c r="B181" s="70" t="s">
        <v>309</v>
      </c>
      <c r="C181" s="71">
        <v>41543</v>
      </c>
      <c r="D181" s="63" t="s">
        <v>21</v>
      </c>
      <c r="E181" s="63" t="s">
        <v>314</v>
      </c>
      <c r="F181" s="63">
        <v>37.22</v>
      </c>
      <c r="G181" s="63" t="s">
        <v>342</v>
      </c>
      <c r="H181" s="65" t="s">
        <v>315</v>
      </c>
    </row>
    <row r="182" spans="1:8" x14ac:dyDescent="0.2">
      <c r="A182" s="72" t="s">
        <v>102</v>
      </c>
      <c r="B182" s="73" t="s">
        <v>126</v>
      </c>
      <c r="C182" s="74">
        <v>37479</v>
      </c>
      <c r="D182" s="75" t="s">
        <v>21</v>
      </c>
      <c r="E182" s="75" t="s">
        <v>158</v>
      </c>
      <c r="F182" s="75">
        <v>3.9E-2</v>
      </c>
      <c r="G182" s="75" t="s">
        <v>105</v>
      </c>
      <c r="H182" s="143" t="s">
        <v>103</v>
      </c>
    </row>
    <row r="183" spans="1:8" x14ac:dyDescent="0.2">
      <c r="A183" s="72" t="s">
        <v>102</v>
      </c>
      <c r="B183" s="73" t="s">
        <v>126</v>
      </c>
      <c r="C183" s="74">
        <v>37479</v>
      </c>
      <c r="D183" s="75" t="s">
        <v>21</v>
      </c>
      <c r="E183" s="75" t="s">
        <v>158</v>
      </c>
      <c r="F183" s="203">
        <v>0.7</v>
      </c>
      <c r="G183" s="75" t="s">
        <v>147</v>
      </c>
      <c r="H183" s="143" t="s">
        <v>103</v>
      </c>
    </row>
    <row r="184" spans="1:8" x14ac:dyDescent="0.2">
      <c r="A184" s="41" t="s">
        <v>192</v>
      </c>
      <c r="B184" s="43" t="s">
        <v>193</v>
      </c>
      <c r="C184" s="66">
        <v>39854</v>
      </c>
      <c r="D184" s="42" t="s">
        <v>21</v>
      </c>
      <c r="E184" s="42" t="s">
        <v>275</v>
      </c>
      <c r="F184" s="42">
        <v>7.3999999999999996E-2</v>
      </c>
      <c r="G184" s="42" t="s">
        <v>105</v>
      </c>
      <c r="H184" s="44" t="s">
        <v>276</v>
      </c>
    </row>
    <row r="185" spans="1:8" x14ac:dyDescent="0.2">
      <c r="A185" s="41" t="s">
        <v>192</v>
      </c>
      <c r="B185" s="43" t="s">
        <v>193</v>
      </c>
      <c r="C185" s="66">
        <v>39854</v>
      </c>
      <c r="D185" s="42" t="s">
        <v>21</v>
      </c>
      <c r="E185" s="42" t="s">
        <v>275</v>
      </c>
      <c r="F185" s="42">
        <v>18.5</v>
      </c>
      <c r="G185" s="42" t="s">
        <v>239</v>
      </c>
      <c r="H185" s="44" t="s">
        <v>276</v>
      </c>
    </row>
    <row r="186" spans="1:8" x14ac:dyDescent="0.2">
      <c r="A186" s="62" t="s">
        <v>233</v>
      </c>
      <c r="B186" s="70" t="s">
        <v>234</v>
      </c>
      <c r="C186" s="71">
        <v>41467</v>
      </c>
      <c r="D186" s="70" t="s">
        <v>222</v>
      </c>
      <c r="E186" s="63" t="s">
        <v>259</v>
      </c>
      <c r="F186" s="63">
        <v>117</v>
      </c>
      <c r="G186" s="63" t="s">
        <v>329</v>
      </c>
      <c r="H186" s="65" t="s">
        <v>260</v>
      </c>
    </row>
    <row r="187" spans="1:8" x14ac:dyDescent="0.2">
      <c r="A187" s="41" t="s">
        <v>173</v>
      </c>
      <c r="B187" s="43" t="s">
        <v>174</v>
      </c>
      <c r="C187" s="66">
        <v>41208</v>
      </c>
      <c r="D187" s="75" t="s">
        <v>222</v>
      </c>
      <c r="E187" s="42" t="s">
        <v>158</v>
      </c>
      <c r="F187" s="42">
        <v>117</v>
      </c>
      <c r="G187" s="42" t="s">
        <v>386</v>
      </c>
      <c r="H187" s="90" t="s">
        <v>175</v>
      </c>
    </row>
    <row r="188" spans="1:8" x14ac:dyDescent="0.2">
      <c r="A188" s="62" t="s">
        <v>308</v>
      </c>
      <c r="B188" s="70" t="s">
        <v>309</v>
      </c>
      <c r="C188" s="71">
        <v>41543</v>
      </c>
      <c r="D188" s="63" t="s">
        <v>222</v>
      </c>
      <c r="E188" s="63" t="s">
        <v>314</v>
      </c>
      <c r="F188" s="63">
        <v>59.61</v>
      </c>
      <c r="G188" s="63" t="s">
        <v>365</v>
      </c>
      <c r="H188" s="65" t="s">
        <v>315</v>
      </c>
    </row>
    <row r="189" spans="1:8" x14ac:dyDescent="0.2">
      <c r="A189" s="41" t="s">
        <v>233</v>
      </c>
      <c r="B189" s="43" t="s">
        <v>234</v>
      </c>
      <c r="C189" s="66">
        <v>41467</v>
      </c>
      <c r="D189" s="43" t="s">
        <v>223</v>
      </c>
      <c r="E189" s="42" t="s">
        <v>259</v>
      </c>
      <c r="F189" s="42">
        <v>234168</v>
      </c>
      <c r="G189" s="42" t="s">
        <v>351</v>
      </c>
      <c r="H189" s="44" t="s">
        <v>260</v>
      </c>
    </row>
    <row r="190" spans="1:8" x14ac:dyDescent="0.2">
      <c r="A190" s="41" t="s">
        <v>135</v>
      </c>
      <c r="B190" s="43" t="s">
        <v>136</v>
      </c>
      <c r="C190" s="66">
        <v>38624</v>
      </c>
      <c r="D190" s="43" t="s">
        <v>21</v>
      </c>
      <c r="E190" s="42" t="s">
        <v>158</v>
      </c>
      <c r="F190" s="42">
        <v>9.08</v>
      </c>
      <c r="G190" s="42" t="s">
        <v>385</v>
      </c>
      <c r="H190" s="44" t="s">
        <v>113</v>
      </c>
    </row>
    <row r="191" spans="1:8" x14ac:dyDescent="0.2">
      <c r="A191" s="41" t="s">
        <v>135</v>
      </c>
      <c r="B191" s="43" t="s">
        <v>136</v>
      </c>
      <c r="C191" s="66">
        <v>38624</v>
      </c>
      <c r="D191" s="43" t="s">
        <v>82</v>
      </c>
      <c r="E191" s="42" t="s">
        <v>158</v>
      </c>
      <c r="F191" s="42">
        <v>15.13</v>
      </c>
      <c r="G191" s="42" t="s">
        <v>385</v>
      </c>
      <c r="H191" s="44" t="s">
        <v>113</v>
      </c>
    </row>
    <row r="192" spans="1:8" x14ac:dyDescent="0.2">
      <c r="A192" s="41" t="s">
        <v>135</v>
      </c>
      <c r="B192" s="43" t="s">
        <v>136</v>
      </c>
      <c r="C192" s="66">
        <v>38624</v>
      </c>
      <c r="D192" s="43" t="s">
        <v>196</v>
      </c>
      <c r="E192" s="42" t="s">
        <v>158</v>
      </c>
      <c r="F192" s="42">
        <v>0.82</v>
      </c>
      <c r="G192" s="42" t="s">
        <v>385</v>
      </c>
      <c r="H192" s="44" t="s">
        <v>113</v>
      </c>
    </row>
    <row r="193" spans="1:8" hidden="1" x14ac:dyDescent="0.2">
      <c r="A193" s="41" t="s">
        <v>135</v>
      </c>
      <c r="B193" s="43" t="s">
        <v>136</v>
      </c>
      <c r="C193" s="66">
        <v>38624</v>
      </c>
      <c r="D193" s="43" t="s">
        <v>231</v>
      </c>
      <c r="E193" s="42" t="s">
        <v>158</v>
      </c>
      <c r="F193" s="42">
        <v>0.61</v>
      </c>
      <c r="G193" s="42" t="s">
        <v>385</v>
      </c>
      <c r="H193" s="44" t="s">
        <v>113</v>
      </c>
    </row>
    <row r="194" spans="1:8" hidden="1" x14ac:dyDescent="0.2">
      <c r="A194" s="41" t="s">
        <v>135</v>
      </c>
      <c r="B194" s="43" t="s">
        <v>136</v>
      </c>
      <c r="C194" s="66">
        <v>38624</v>
      </c>
      <c r="D194" s="43" t="s">
        <v>93</v>
      </c>
      <c r="E194" s="42" t="s">
        <v>158</v>
      </c>
      <c r="F194" s="42">
        <v>0.59</v>
      </c>
      <c r="G194" s="42" t="s">
        <v>385</v>
      </c>
      <c r="H194" s="44" t="s">
        <v>113</v>
      </c>
    </row>
    <row r="195" spans="1:8" hidden="1" x14ac:dyDescent="0.2">
      <c r="A195" s="41" t="s">
        <v>173</v>
      </c>
      <c r="B195" s="43" t="s">
        <v>174</v>
      </c>
      <c r="C195" s="66">
        <v>41208</v>
      </c>
      <c r="D195" s="75" t="s">
        <v>223</v>
      </c>
      <c r="E195" s="42" t="s">
        <v>158</v>
      </c>
      <c r="F195" s="42">
        <v>51748</v>
      </c>
      <c r="G195" s="42" t="s">
        <v>351</v>
      </c>
      <c r="H195" s="90" t="s">
        <v>175</v>
      </c>
    </row>
    <row r="196" spans="1:8" hidden="1" x14ac:dyDescent="0.2">
      <c r="A196" s="62" t="s">
        <v>233</v>
      </c>
      <c r="B196" s="70" t="s">
        <v>234</v>
      </c>
      <c r="C196" s="71">
        <v>41467</v>
      </c>
      <c r="D196" s="70" t="s">
        <v>225</v>
      </c>
      <c r="E196" s="63" t="s">
        <v>259</v>
      </c>
      <c r="F196" s="63">
        <v>5.9999999999999995E-4</v>
      </c>
      <c r="G196" s="63" t="s">
        <v>329</v>
      </c>
      <c r="H196" s="65" t="s">
        <v>260</v>
      </c>
    </row>
    <row r="197" spans="1:8" ht="13.5" hidden="1" customHeight="1" thickBot="1" x14ac:dyDescent="0.25">
      <c r="A197" s="41" t="s">
        <v>173</v>
      </c>
      <c r="B197" s="43" t="s">
        <v>174</v>
      </c>
      <c r="C197" s="66">
        <v>41208</v>
      </c>
      <c r="D197" s="42" t="s">
        <v>225</v>
      </c>
      <c r="E197" s="42" t="s">
        <v>158</v>
      </c>
      <c r="F197" s="42">
        <v>5.9999999999999995E-4</v>
      </c>
      <c r="G197" s="42" t="s">
        <v>329</v>
      </c>
      <c r="H197" s="90" t="s">
        <v>175</v>
      </c>
    </row>
    <row r="198" spans="1:8" x14ac:dyDescent="0.2">
      <c r="A198" s="62" t="s">
        <v>173</v>
      </c>
      <c r="B198" s="70" t="s">
        <v>174</v>
      </c>
      <c r="C198" s="71">
        <v>41208</v>
      </c>
      <c r="D198" s="63" t="s">
        <v>82</v>
      </c>
      <c r="E198" s="63" t="s">
        <v>158</v>
      </c>
      <c r="F198" s="63">
        <v>1.2500000000000001E-2</v>
      </c>
      <c r="G198" s="63" t="s">
        <v>386</v>
      </c>
      <c r="H198" s="107" t="s">
        <v>176</v>
      </c>
    </row>
    <row r="199" spans="1:8" x14ac:dyDescent="0.2">
      <c r="A199" s="41" t="s">
        <v>173</v>
      </c>
      <c r="B199" s="43" t="s">
        <v>174</v>
      </c>
      <c r="C199" s="66">
        <v>41208</v>
      </c>
      <c r="D199" s="42" t="s">
        <v>82</v>
      </c>
      <c r="E199" s="42" t="s">
        <v>158</v>
      </c>
      <c r="F199" s="42">
        <v>5.52</v>
      </c>
      <c r="G199" s="75" t="s">
        <v>330</v>
      </c>
      <c r="H199" s="90" t="s">
        <v>176</v>
      </c>
    </row>
    <row r="200" spans="1:8" x14ac:dyDescent="0.2">
      <c r="A200" s="62" t="s">
        <v>308</v>
      </c>
      <c r="B200" s="70" t="s">
        <v>309</v>
      </c>
      <c r="C200" s="71">
        <v>41543</v>
      </c>
      <c r="D200" s="63" t="s">
        <v>82</v>
      </c>
      <c r="E200" s="63" t="s">
        <v>314</v>
      </c>
      <c r="F200" s="63">
        <v>20.399999999999999</v>
      </c>
      <c r="G200" s="63" t="s">
        <v>391</v>
      </c>
      <c r="H200" s="65" t="s">
        <v>423</v>
      </c>
    </row>
    <row r="201" spans="1:8" x14ac:dyDescent="0.2">
      <c r="A201" s="41" t="s">
        <v>108</v>
      </c>
      <c r="B201" s="43" t="s">
        <v>126</v>
      </c>
      <c r="C201" s="66">
        <v>37479</v>
      </c>
      <c r="D201" s="42" t="s">
        <v>82</v>
      </c>
      <c r="E201" s="42" t="s">
        <v>158</v>
      </c>
      <c r="F201" s="42">
        <v>3.7999999999999999E-2</v>
      </c>
      <c r="G201" s="42" t="s">
        <v>105</v>
      </c>
      <c r="H201" s="90" t="s">
        <v>109</v>
      </c>
    </row>
    <row r="202" spans="1:8" x14ac:dyDescent="0.2">
      <c r="A202" s="41" t="s">
        <v>108</v>
      </c>
      <c r="B202" s="43" t="s">
        <v>126</v>
      </c>
      <c r="C202" s="66">
        <v>37479</v>
      </c>
      <c r="D202" s="42" t="s">
        <v>82</v>
      </c>
      <c r="E202" s="42" t="s">
        <v>158</v>
      </c>
      <c r="F202" s="78">
        <v>0.8</v>
      </c>
      <c r="G202" s="42" t="s">
        <v>147</v>
      </c>
      <c r="H202" s="90" t="s">
        <v>109</v>
      </c>
    </row>
    <row r="203" spans="1:8" x14ac:dyDescent="0.2">
      <c r="A203" s="41" t="s">
        <v>192</v>
      </c>
      <c r="B203" s="43" t="s">
        <v>193</v>
      </c>
      <c r="C203" s="66">
        <v>39854</v>
      </c>
      <c r="D203" s="42" t="s">
        <v>82</v>
      </c>
      <c r="E203" s="42" t="s">
        <v>275</v>
      </c>
      <c r="F203" s="204">
        <v>0.02</v>
      </c>
      <c r="G203" s="42" t="s">
        <v>105</v>
      </c>
      <c r="H203" s="44" t="s">
        <v>277</v>
      </c>
    </row>
    <row r="204" spans="1:8" x14ac:dyDescent="0.2">
      <c r="A204" s="41" t="s">
        <v>192</v>
      </c>
      <c r="B204" s="43" t="s">
        <v>193</v>
      </c>
      <c r="C204" s="66">
        <v>39854</v>
      </c>
      <c r="D204" s="42" t="s">
        <v>82</v>
      </c>
      <c r="E204" s="42" t="s">
        <v>275</v>
      </c>
      <c r="F204" s="42">
        <v>5</v>
      </c>
      <c r="G204" s="42" t="s">
        <v>239</v>
      </c>
      <c r="H204" s="44" t="s">
        <v>277</v>
      </c>
    </row>
    <row r="205" spans="1:8" x14ac:dyDescent="0.2">
      <c r="A205" s="62" t="s">
        <v>233</v>
      </c>
      <c r="B205" s="70" t="s">
        <v>234</v>
      </c>
      <c r="C205" s="71">
        <v>41467</v>
      </c>
      <c r="D205" s="70" t="s">
        <v>22</v>
      </c>
      <c r="E205" s="63" t="s">
        <v>259</v>
      </c>
      <c r="F205" s="63">
        <v>2.3999999999999998E-3</v>
      </c>
      <c r="G205" s="63" t="s">
        <v>329</v>
      </c>
      <c r="H205" s="65" t="s">
        <v>260</v>
      </c>
    </row>
    <row r="206" spans="1:8" x14ac:dyDescent="0.2">
      <c r="A206" s="41" t="s">
        <v>233</v>
      </c>
      <c r="B206" s="43" t="s">
        <v>234</v>
      </c>
      <c r="C206" s="66">
        <v>41467</v>
      </c>
      <c r="D206" s="43" t="s">
        <v>22</v>
      </c>
      <c r="E206" s="42" t="s">
        <v>259</v>
      </c>
      <c r="F206" s="42">
        <v>4.79</v>
      </c>
      <c r="G206" s="42" t="s">
        <v>351</v>
      </c>
      <c r="H206" s="44" t="s">
        <v>260</v>
      </c>
    </row>
    <row r="207" spans="1:8" x14ac:dyDescent="0.2">
      <c r="A207" s="41" t="s">
        <v>173</v>
      </c>
      <c r="B207" s="43" t="s">
        <v>174</v>
      </c>
      <c r="C207" s="66">
        <v>41208</v>
      </c>
      <c r="D207" s="42" t="s">
        <v>22</v>
      </c>
      <c r="E207" s="42" t="s">
        <v>158</v>
      </c>
      <c r="F207" s="42">
        <v>2.3999999999999998E-3</v>
      </c>
      <c r="G207" s="42" t="s">
        <v>329</v>
      </c>
      <c r="H207" s="90" t="s">
        <v>175</v>
      </c>
    </row>
    <row r="208" spans="1:8" x14ac:dyDescent="0.2">
      <c r="A208" s="41" t="s">
        <v>173</v>
      </c>
      <c r="B208" s="43" t="s">
        <v>174</v>
      </c>
      <c r="C208" s="66">
        <v>41208</v>
      </c>
      <c r="D208" s="42" t="s">
        <v>22</v>
      </c>
      <c r="E208" s="42" t="s">
        <v>158</v>
      </c>
      <c r="F208" s="42">
        <v>1.06</v>
      </c>
      <c r="G208" s="75" t="s">
        <v>330</v>
      </c>
      <c r="H208" s="90" t="s">
        <v>175</v>
      </c>
    </row>
    <row r="209" spans="1:8" x14ac:dyDescent="0.2">
      <c r="A209" s="41" t="s">
        <v>308</v>
      </c>
      <c r="B209" s="43" t="s">
        <v>309</v>
      </c>
      <c r="C209" s="66">
        <v>41543</v>
      </c>
      <c r="D209" s="42" t="s">
        <v>22</v>
      </c>
      <c r="E209" s="42" t="s">
        <v>314</v>
      </c>
      <c r="F209" s="42">
        <v>1.9</v>
      </c>
      <c r="G209" s="42" t="s">
        <v>342</v>
      </c>
      <c r="H209" s="44" t="s">
        <v>315</v>
      </c>
    </row>
    <row r="210" spans="1:8" x14ac:dyDescent="0.2">
      <c r="A210" s="41" t="s">
        <v>192</v>
      </c>
      <c r="B210" s="43" t="s">
        <v>193</v>
      </c>
      <c r="C210" s="66">
        <v>39854</v>
      </c>
      <c r="D210" s="42" t="s">
        <v>22</v>
      </c>
      <c r="E210" s="42" t="s">
        <v>275</v>
      </c>
      <c r="F210" s="42">
        <v>5.1999999999999998E-3</v>
      </c>
      <c r="G210" s="42" t="s">
        <v>105</v>
      </c>
      <c r="H210" s="44" t="s">
        <v>175</v>
      </c>
    </row>
    <row r="211" spans="1:8" x14ac:dyDescent="0.2">
      <c r="A211" s="41" t="s">
        <v>192</v>
      </c>
      <c r="B211" s="43" t="s">
        <v>193</v>
      </c>
      <c r="C211" s="66">
        <v>39854</v>
      </c>
      <c r="D211" s="42" t="s">
        <v>22</v>
      </c>
      <c r="E211" s="42" t="s">
        <v>275</v>
      </c>
      <c r="F211" s="42">
        <v>1.3</v>
      </c>
      <c r="G211" s="42" t="s">
        <v>107</v>
      </c>
      <c r="H211" s="44" t="s">
        <v>175</v>
      </c>
    </row>
    <row r="212" spans="1:8" x14ac:dyDescent="0.2">
      <c r="A212" s="41" t="s">
        <v>106</v>
      </c>
      <c r="B212" s="43" t="s">
        <v>132</v>
      </c>
      <c r="C212" s="66">
        <v>37343</v>
      </c>
      <c r="D212" s="42" t="s">
        <v>21</v>
      </c>
      <c r="E212" s="42" t="s">
        <v>158</v>
      </c>
      <c r="F212" s="42">
        <v>100</v>
      </c>
      <c r="G212" s="42" t="s">
        <v>387</v>
      </c>
      <c r="H212" s="90" t="s">
        <v>388</v>
      </c>
    </row>
    <row r="213" spans="1:8" x14ac:dyDescent="0.2">
      <c r="A213" s="41" t="s">
        <v>106</v>
      </c>
      <c r="B213" s="43" t="s">
        <v>132</v>
      </c>
      <c r="C213" s="66">
        <v>37343</v>
      </c>
      <c r="D213" s="42" t="s">
        <v>21</v>
      </c>
      <c r="E213" s="42" t="s">
        <v>158</v>
      </c>
      <c r="F213" s="42">
        <v>17.399999999999999</v>
      </c>
      <c r="G213" s="42" t="s">
        <v>239</v>
      </c>
      <c r="H213" s="90" t="s">
        <v>388</v>
      </c>
    </row>
    <row r="214" spans="1:8" x14ac:dyDescent="0.2">
      <c r="A214" s="41" t="s">
        <v>106</v>
      </c>
      <c r="B214" s="43" t="s">
        <v>132</v>
      </c>
      <c r="C214" s="66">
        <v>37343</v>
      </c>
      <c r="D214" s="42" t="s">
        <v>82</v>
      </c>
      <c r="E214" s="42" t="s">
        <v>158</v>
      </c>
      <c r="F214" s="42">
        <v>0.2</v>
      </c>
      <c r="G214" s="42" t="s">
        <v>105</v>
      </c>
      <c r="H214" s="90" t="s">
        <v>104</v>
      </c>
    </row>
    <row r="215" spans="1:8" x14ac:dyDescent="0.2">
      <c r="A215" s="41" t="s">
        <v>106</v>
      </c>
      <c r="B215" s="43" t="s">
        <v>132</v>
      </c>
      <c r="C215" s="66">
        <v>37343</v>
      </c>
      <c r="D215" s="42" t="s">
        <v>82</v>
      </c>
      <c r="E215" s="42" t="s">
        <v>158</v>
      </c>
      <c r="F215" s="42">
        <v>7.2</v>
      </c>
      <c r="G215" s="42" t="s">
        <v>107</v>
      </c>
      <c r="H215" s="90" t="s">
        <v>104</v>
      </c>
    </row>
    <row r="216" spans="1:8" x14ac:dyDescent="0.2">
      <c r="A216" s="41" t="s">
        <v>106</v>
      </c>
      <c r="B216" s="43" t="s">
        <v>132</v>
      </c>
      <c r="C216" s="66">
        <v>37343</v>
      </c>
      <c r="D216" s="42" t="s">
        <v>22</v>
      </c>
      <c r="E216" s="42" t="s">
        <v>158</v>
      </c>
      <c r="F216" s="42">
        <v>1.6</v>
      </c>
      <c r="G216" s="42" t="s">
        <v>239</v>
      </c>
      <c r="H216" s="90" t="s">
        <v>268</v>
      </c>
    </row>
    <row r="217" spans="1:8" x14ac:dyDescent="0.2">
      <c r="A217" s="41" t="s">
        <v>106</v>
      </c>
      <c r="B217" s="43" t="s">
        <v>132</v>
      </c>
      <c r="C217" s="66">
        <v>37343</v>
      </c>
      <c r="D217" s="42" t="s">
        <v>22</v>
      </c>
      <c r="E217" s="42" t="s">
        <v>158</v>
      </c>
      <c r="F217" s="42">
        <v>8.0000000000000002E-3</v>
      </c>
      <c r="G217" s="42" t="s">
        <v>105</v>
      </c>
      <c r="H217" s="90" t="s">
        <v>92</v>
      </c>
    </row>
    <row r="218" spans="1:8" x14ac:dyDescent="0.2">
      <c r="A218" s="41" t="s">
        <v>106</v>
      </c>
      <c r="B218" s="43" t="s">
        <v>132</v>
      </c>
      <c r="C218" s="66">
        <v>37343</v>
      </c>
      <c r="D218" s="42" t="s">
        <v>196</v>
      </c>
      <c r="E218" s="42" t="s">
        <v>158</v>
      </c>
      <c r="F218" s="42">
        <v>1.6</v>
      </c>
      <c r="G218" s="42" t="s">
        <v>239</v>
      </c>
      <c r="H218" s="90" t="s">
        <v>268</v>
      </c>
    </row>
    <row r="219" spans="1:8" x14ac:dyDescent="0.2">
      <c r="A219" s="41" t="s">
        <v>106</v>
      </c>
      <c r="B219" s="43" t="s">
        <v>132</v>
      </c>
      <c r="C219" s="66">
        <v>37343</v>
      </c>
      <c r="D219" s="42" t="s">
        <v>196</v>
      </c>
      <c r="E219" s="42" t="s">
        <v>158</v>
      </c>
      <c r="F219" s="42">
        <v>8.0000000000000002E-3</v>
      </c>
      <c r="G219" s="42" t="s">
        <v>105</v>
      </c>
      <c r="H219" s="90" t="s">
        <v>92</v>
      </c>
    </row>
    <row r="220" spans="1:8" x14ac:dyDescent="0.2">
      <c r="A220" s="41" t="s">
        <v>106</v>
      </c>
      <c r="B220" s="43" t="s">
        <v>132</v>
      </c>
      <c r="C220" s="66">
        <v>37343</v>
      </c>
      <c r="D220" s="42" t="s">
        <v>264</v>
      </c>
      <c r="E220" s="42" t="s">
        <v>158</v>
      </c>
      <c r="F220" s="42">
        <v>4.0000000000000001E-3</v>
      </c>
      <c r="G220" s="42" t="s">
        <v>105</v>
      </c>
      <c r="H220" s="90" t="s">
        <v>389</v>
      </c>
    </row>
    <row r="221" spans="1:8" x14ac:dyDescent="0.2">
      <c r="A221" s="41" t="s">
        <v>106</v>
      </c>
      <c r="B221" s="43" t="s">
        <v>132</v>
      </c>
      <c r="C221" s="66">
        <v>37343</v>
      </c>
      <c r="D221" s="42" t="s">
        <v>264</v>
      </c>
      <c r="E221" s="42" t="s">
        <v>158</v>
      </c>
      <c r="F221" s="42">
        <v>0.8</v>
      </c>
      <c r="G221" s="42" t="s">
        <v>107</v>
      </c>
      <c r="H221" s="90" t="s">
        <v>389</v>
      </c>
    </row>
    <row r="222" spans="1:8" x14ac:dyDescent="0.2">
      <c r="A222" s="41" t="s">
        <v>106</v>
      </c>
      <c r="B222" s="43" t="s">
        <v>132</v>
      </c>
      <c r="C222" s="66">
        <v>37343</v>
      </c>
      <c r="D222" s="42" t="s">
        <v>93</v>
      </c>
      <c r="E222" s="42" t="s">
        <v>158</v>
      </c>
      <c r="F222" s="42">
        <v>50</v>
      </c>
      <c r="G222" s="42" t="s">
        <v>390</v>
      </c>
      <c r="H222" s="90" t="s">
        <v>388</v>
      </c>
    </row>
    <row r="223" spans="1:8" x14ac:dyDescent="0.2">
      <c r="A223" s="41" t="s">
        <v>106</v>
      </c>
      <c r="B223" s="43" t="s">
        <v>132</v>
      </c>
      <c r="C223" s="66">
        <v>37343</v>
      </c>
      <c r="D223" s="42" t="s">
        <v>93</v>
      </c>
      <c r="E223" s="42" t="s">
        <v>158</v>
      </c>
      <c r="F223" s="42">
        <v>1.6</v>
      </c>
      <c r="G223" s="42" t="s">
        <v>107</v>
      </c>
      <c r="H223" s="90" t="s">
        <v>388</v>
      </c>
    </row>
    <row r="224" spans="1:8" x14ac:dyDescent="0.2">
      <c r="A224" s="41" t="s">
        <v>192</v>
      </c>
      <c r="B224" s="43" t="s">
        <v>193</v>
      </c>
      <c r="C224" s="66">
        <v>39854</v>
      </c>
      <c r="D224" s="42" t="s">
        <v>22</v>
      </c>
      <c r="E224" s="42" t="s">
        <v>275</v>
      </c>
      <c r="F224" s="78">
        <v>0.2</v>
      </c>
      <c r="G224" s="42" t="s">
        <v>147</v>
      </c>
      <c r="H224" s="44" t="s">
        <v>175</v>
      </c>
    </row>
    <row r="225" spans="1:8" x14ac:dyDescent="0.2">
      <c r="A225" s="62" t="s">
        <v>233</v>
      </c>
      <c r="B225" s="70" t="s">
        <v>234</v>
      </c>
      <c r="C225" s="71">
        <v>41467</v>
      </c>
      <c r="D225" s="70" t="s">
        <v>196</v>
      </c>
      <c r="E225" s="63" t="s">
        <v>259</v>
      </c>
      <c r="F225" s="63">
        <v>2.3999999999999998E-3</v>
      </c>
      <c r="G225" s="63" t="s">
        <v>329</v>
      </c>
      <c r="H225" s="65" t="s">
        <v>260</v>
      </c>
    </row>
    <row r="226" spans="1:8" x14ac:dyDescent="0.2">
      <c r="A226" s="41" t="s">
        <v>233</v>
      </c>
      <c r="B226" s="43" t="s">
        <v>234</v>
      </c>
      <c r="C226" s="66">
        <v>41467</v>
      </c>
      <c r="D226" s="43" t="s">
        <v>196</v>
      </c>
      <c r="E226" s="42" t="s">
        <v>259</v>
      </c>
      <c r="F226" s="42">
        <v>4.79</v>
      </c>
      <c r="G226" s="42" t="s">
        <v>351</v>
      </c>
      <c r="H226" s="44" t="s">
        <v>260</v>
      </c>
    </row>
    <row r="227" spans="1:8" x14ac:dyDescent="0.2">
      <c r="A227" s="41" t="s">
        <v>173</v>
      </c>
      <c r="B227" s="43" t="s">
        <v>174</v>
      </c>
      <c r="C227" s="66">
        <v>41208</v>
      </c>
      <c r="D227" s="42" t="s">
        <v>196</v>
      </c>
      <c r="E227" s="42" t="s">
        <v>158</v>
      </c>
      <c r="F227" s="42">
        <v>2.3999999999999998E-3</v>
      </c>
      <c r="G227" s="42" t="s">
        <v>329</v>
      </c>
      <c r="H227" s="90" t="s">
        <v>175</v>
      </c>
    </row>
    <row r="228" spans="1:8" x14ac:dyDescent="0.2">
      <c r="A228" s="41" t="s">
        <v>425</v>
      </c>
      <c r="B228" s="43" t="s">
        <v>174</v>
      </c>
      <c r="C228" s="66">
        <v>41208</v>
      </c>
      <c r="D228" s="42" t="s">
        <v>196</v>
      </c>
      <c r="E228" s="42" t="s">
        <v>158</v>
      </c>
      <c r="F228" s="42">
        <v>1.06</v>
      </c>
      <c r="G228" s="75" t="s">
        <v>330</v>
      </c>
      <c r="H228" s="90" t="s">
        <v>175</v>
      </c>
    </row>
    <row r="229" spans="1:8" x14ac:dyDescent="0.2">
      <c r="A229" s="62" t="s">
        <v>308</v>
      </c>
      <c r="B229" s="70" t="s">
        <v>309</v>
      </c>
      <c r="C229" s="71">
        <v>41543</v>
      </c>
      <c r="D229" s="63" t="s">
        <v>196</v>
      </c>
      <c r="E229" s="63" t="s">
        <v>314</v>
      </c>
      <c r="F229" s="63">
        <v>7.6</v>
      </c>
      <c r="G229" s="63" t="s">
        <v>342</v>
      </c>
      <c r="H229" s="65" t="s">
        <v>315</v>
      </c>
    </row>
    <row r="230" spans="1:8" x14ac:dyDescent="0.2">
      <c r="A230" s="41" t="s">
        <v>192</v>
      </c>
      <c r="B230" s="43" t="s">
        <v>193</v>
      </c>
      <c r="C230" s="66">
        <v>39854</v>
      </c>
      <c r="D230" s="42" t="s">
        <v>196</v>
      </c>
      <c r="E230" s="42" t="s">
        <v>275</v>
      </c>
      <c r="F230" s="42">
        <v>5.1999999999999998E-3</v>
      </c>
      <c r="G230" s="42" t="s">
        <v>105</v>
      </c>
      <c r="H230" s="44" t="s">
        <v>175</v>
      </c>
    </row>
    <row r="231" spans="1:8" x14ac:dyDescent="0.2">
      <c r="A231" s="41" t="s">
        <v>192</v>
      </c>
      <c r="B231" s="43" t="s">
        <v>193</v>
      </c>
      <c r="C231" s="66">
        <v>39854</v>
      </c>
      <c r="D231" s="42" t="s">
        <v>196</v>
      </c>
      <c r="E231" s="42" t="s">
        <v>275</v>
      </c>
      <c r="F231" s="42">
        <v>1.3</v>
      </c>
      <c r="G231" s="42" t="s">
        <v>107</v>
      </c>
      <c r="H231" s="44" t="s">
        <v>175</v>
      </c>
    </row>
    <row r="232" spans="1:8" x14ac:dyDescent="0.2">
      <c r="A232" s="62" t="s">
        <v>233</v>
      </c>
      <c r="B232" s="70" t="s">
        <v>234</v>
      </c>
      <c r="C232" s="71">
        <v>41467</v>
      </c>
      <c r="D232" s="70" t="s">
        <v>185</v>
      </c>
      <c r="E232" s="63" t="s">
        <v>259</v>
      </c>
      <c r="F232" s="63">
        <v>2.3999999999999998E-3</v>
      </c>
      <c r="G232" s="63" t="s">
        <v>329</v>
      </c>
      <c r="H232" s="65" t="s">
        <v>260</v>
      </c>
    </row>
    <row r="233" spans="1:8" x14ac:dyDescent="0.2">
      <c r="A233" s="41" t="s">
        <v>233</v>
      </c>
      <c r="B233" s="43" t="s">
        <v>234</v>
      </c>
      <c r="C233" s="66">
        <v>41467</v>
      </c>
      <c r="D233" s="43" t="s">
        <v>185</v>
      </c>
      <c r="E233" s="42" t="s">
        <v>259</v>
      </c>
      <c r="F233" s="42">
        <v>4.79</v>
      </c>
      <c r="G233" s="42" t="s">
        <v>351</v>
      </c>
      <c r="H233" s="44" t="s">
        <v>260</v>
      </c>
    </row>
    <row r="234" spans="1:8" x14ac:dyDescent="0.2">
      <c r="A234" s="41" t="s">
        <v>173</v>
      </c>
      <c r="B234" s="43" t="s">
        <v>174</v>
      </c>
      <c r="C234" s="66">
        <v>41208</v>
      </c>
      <c r="D234" s="42" t="s">
        <v>185</v>
      </c>
      <c r="E234" s="42" t="s">
        <v>158</v>
      </c>
      <c r="F234" s="42">
        <v>2.3999999999999998E-3</v>
      </c>
      <c r="G234" s="42" t="s">
        <v>329</v>
      </c>
      <c r="H234" s="90" t="s">
        <v>175</v>
      </c>
    </row>
    <row r="235" spans="1:8" x14ac:dyDescent="0.2">
      <c r="A235" s="41" t="s">
        <v>173</v>
      </c>
      <c r="B235" s="43" t="s">
        <v>174</v>
      </c>
      <c r="C235" s="66">
        <v>41208</v>
      </c>
      <c r="D235" s="42" t="s">
        <v>185</v>
      </c>
      <c r="E235" s="42" t="s">
        <v>158</v>
      </c>
      <c r="F235" s="42">
        <v>1.06</v>
      </c>
      <c r="G235" s="75" t="s">
        <v>330</v>
      </c>
      <c r="H235" s="90" t="s">
        <v>175</v>
      </c>
    </row>
    <row r="236" spans="1:8" x14ac:dyDescent="0.2">
      <c r="A236" s="62" t="s">
        <v>308</v>
      </c>
      <c r="B236" s="70" t="s">
        <v>309</v>
      </c>
      <c r="C236" s="71">
        <v>41543</v>
      </c>
      <c r="D236" s="63" t="s">
        <v>185</v>
      </c>
      <c r="E236" s="63" t="s">
        <v>314</v>
      </c>
      <c r="F236" s="63">
        <v>7.6</v>
      </c>
      <c r="G236" s="63" t="s">
        <v>342</v>
      </c>
      <c r="H236" s="65" t="s">
        <v>315</v>
      </c>
    </row>
    <row r="237" spans="1:8" x14ac:dyDescent="0.2">
      <c r="A237" s="62" t="s">
        <v>233</v>
      </c>
      <c r="B237" s="70" t="s">
        <v>234</v>
      </c>
      <c r="C237" s="71">
        <v>41467</v>
      </c>
      <c r="D237" s="70" t="s">
        <v>253</v>
      </c>
      <c r="E237" s="63" t="s">
        <v>259</v>
      </c>
      <c r="F237" s="63">
        <v>0</v>
      </c>
      <c r="G237" s="63" t="s">
        <v>228</v>
      </c>
      <c r="H237" s="65" t="s">
        <v>260</v>
      </c>
    </row>
    <row r="238" spans="1:8" x14ac:dyDescent="0.2">
      <c r="A238" s="41" t="s">
        <v>173</v>
      </c>
      <c r="B238" s="43" t="s">
        <v>174</v>
      </c>
      <c r="C238" s="66">
        <v>41208</v>
      </c>
      <c r="D238" s="42" t="s">
        <v>253</v>
      </c>
      <c r="E238" s="42" t="s">
        <v>158</v>
      </c>
      <c r="F238" s="42">
        <v>0</v>
      </c>
      <c r="G238" s="75" t="s">
        <v>370</v>
      </c>
      <c r="H238" s="90" t="s">
        <v>175</v>
      </c>
    </row>
    <row r="239" spans="1:8" x14ac:dyDescent="0.2">
      <c r="A239" s="62" t="s">
        <v>233</v>
      </c>
      <c r="B239" s="70" t="s">
        <v>234</v>
      </c>
      <c r="C239" s="71">
        <v>41467</v>
      </c>
      <c r="D239" s="70" t="s">
        <v>93</v>
      </c>
      <c r="E239" s="63" t="s">
        <v>259</v>
      </c>
      <c r="F239" s="63">
        <v>1.4E-3</v>
      </c>
      <c r="G239" s="63" t="s">
        <v>329</v>
      </c>
      <c r="H239" s="65" t="s">
        <v>260</v>
      </c>
    </row>
    <row r="240" spans="1:8" x14ac:dyDescent="0.2">
      <c r="A240" s="41" t="s">
        <v>233</v>
      </c>
      <c r="B240" s="43" t="s">
        <v>234</v>
      </c>
      <c r="C240" s="66">
        <v>41467</v>
      </c>
      <c r="D240" s="43" t="s">
        <v>93</v>
      </c>
      <c r="E240" s="42" t="s">
        <v>259</v>
      </c>
      <c r="F240" s="42">
        <v>2.8</v>
      </c>
      <c r="G240" s="42" t="s">
        <v>351</v>
      </c>
      <c r="H240" s="44" t="s">
        <v>260</v>
      </c>
    </row>
    <row r="241" spans="1:8" x14ac:dyDescent="0.2">
      <c r="A241" s="41" t="s">
        <v>173</v>
      </c>
      <c r="B241" s="43" t="s">
        <v>174</v>
      </c>
      <c r="C241" s="66">
        <v>41208</v>
      </c>
      <c r="D241" s="75" t="s">
        <v>93</v>
      </c>
      <c r="E241" s="42" t="s">
        <v>158</v>
      </c>
      <c r="F241" s="42">
        <v>1.4E-3</v>
      </c>
      <c r="G241" s="42" t="s">
        <v>329</v>
      </c>
      <c r="H241" s="90" t="s">
        <v>175</v>
      </c>
    </row>
    <row r="242" spans="1:8" x14ac:dyDescent="0.2">
      <c r="A242" s="41" t="s">
        <v>173</v>
      </c>
      <c r="B242" s="43" t="s">
        <v>174</v>
      </c>
      <c r="C242" s="66">
        <v>41208</v>
      </c>
      <c r="D242" s="75" t="s">
        <v>93</v>
      </c>
      <c r="E242" s="42" t="s">
        <v>158</v>
      </c>
      <c r="F242" s="42">
        <v>0.62</v>
      </c>
      <c r="G242" s="75" t="s">
        <v>330</v>
      </c>
      <c r="H242" s="90" t="s">
        <v>175</v>
      </c>
    </row>
    <row r="243" spans="1:8" x14ac:dyDescent="0.2">
      <c r="A243" s="62" t="s">
        <v>308</v>
      </c>
      <c r="B243" s="70" t="s">
        <v>309</v>
      </c>
      <c r="C243" s="71">
        <v>41543</v>
      </c>
      <c r="D243" s="63" t="s">
        <v>93</v>
      </c>
      <c r="E243" s="63" t="s">
        <v>314</v>
      </c>
      <c r="F243" s="63">
        <v>5.5</v>
      </c>
      <c r="G243" s="63" t="s">
        <v>342</v>
      </c>
      <c r="H243" s="65" t="s">
        <v>315</v>
      </c>
    </row>
    <row r="244" spans="1:8" x14ac:dyDescent="0.2">
      <c r="A244" s="41" t="s">
        <v>99</v>
      </c>
      <c r="B244" s="43" t="s">
        <v>123</v>
      </c>
      <c r="C244" s="66">
        <v>37349</v>
      </c>
      <c r="D244" s="42" t="s">
        <v>82</v>
      </c>
      <c r="E244" s="42" t="s">
        <v>163</v>
      </c>
      <c r="F244" s="42">
        <v>0.03</v>
      </c>
      <c r="G244" s="42" t="s">
        <v>105</v>
      </c>
      <c r="H244" s="90" t="s">
        <v>92</v>
      </c>
    </row>
    <row r="245" spans="1:8" x14ac:dyDescent="0.2">
      <c r="A245" s="41" t="s">
        <v>99</v>
      </c>
      <c r="B245" s="43" t="s">
        <v>123</v>
      </c>
      <c r="C245" s="66">
        <v>37349</v>
      </c>
      <c r="D245" s="42" t="s">
        <v>22</v>
      </c>
      <c r="E245" s="42" t="s">
        <v>100</v>
      </c>
      <c r="F245" s="42">
        <v>5.0000000000000001E-3</v>
      </c>
      <c r="G245" s="42" t="s">
        <v>105</v>
      </c>
      <c r="H245" s="90" t="s">
        <v>92</v>
      </c>
    </row>
    <row r="246" spans="1:8" x14ac:dyDescent="0.2">
      <c r="A246" s="41" t="s">
        <v>99</v>
      </c>
      <c r="B246" s="43" t="s">
        <v>123</v>
      </c>
      <c r="C246" s="66">
        <v>37349</v>
      </c>
      <c r="D246" s="42" t="s">
        <v>22</v>
      </c>
      <c r="E246" s="42" t="s">
        <v>169</v>
      </c>
      <c r="F246" s="42">
        <v>5.0000000000000001E-3</v>
      </c>
      <c r="G246" s="42" t="s">
        <v>105</v>
      </c>
      <c r="H246" s="90" t="s">
        <v>92</v>
      </c>
    </row>
    <row r="247" spans="1:8" x14ac:dyDescent="0.2">
      <c r="A247" s="41" t="s">
        <v>99</v>
      </c>
      <c r="B247" s="43" t="s">
        <v>123</v>
      </c>
      <c r="C247" s="66">
        <v>37349</v>
      </c>
      <c r="D247" s="42" t="s">
        <v>22</v>
      </c>
      <c r="E247" s="42" t="s">
        <v>163</v>
      </c>
      <c r="F247" s="42">
        <v>5.0000000000000001E-3</v>
      </c>
      <c r="G247" s="42" t="s">
        <v>105</v>
      </c>
      <c r="H247" s="90" t="s">
        <v>92</v>
      </c>
    </row>
    <row r="248" spans="1:8" ht="13.5" thickBot="1" x14ac:dyDescent="0.25">
      <c r="A248" s="45" t="s">
        <v>99</v>
      </c>
      <c r="B248" s="46" t="s">
        <v>123</v>
      </c>
      <c r="C248" s="79">
        <v>37349</v>
      </c>
      <c r="D248" s="47" t="s">
        <v>22</v>
      </c>
      <c r="E248" s="47" t="s">
        <v>170</v>
      </c>
      <c r="F248" s="47">
        <v>5.0000000000000001E-3</v>
      </c>
      <c r="G248" s="47" t="s">
        <v>105</v>
      </c>
      <c r="H248" s="91" t="s">
        <v>92</v>
      </c>
    </row>
    <row r="250" spans="1:8" x14ac:dyDescent="0.2">
      <c r="A250" s="30" t="s">
        <v>412</v>
      </c>
    </row>
    <row r="251" spans="1:8" x14ac:dyDescent="0.2">
      <c r="A251" s="30" t="s">
        <v>420</v>
      </c>
    </row>
    <row r="252" spans="1:8" x14ac:dyDescent="0.2">
      <c r="A252" s="30" t="s">
        <v>1083</v>
      </c>
    </row>
  </sheetData>
  <sortState ref="A38:H106">
    <sortCondition ref="D38"/>
  </sortState>
  <mergeCells count="7">
    <mergeCell ref="A65:H65"/>
    <mergeCell ref="A17:H17"/>
    <mergeCell ref="A50:H50"/>
    <mergeCell ref="A52:H52"/>
    <mergeCell ref="A35:H35"/>
    <mergeCell ref="A59:H59"/>
    <mergeCell ref="A62:H62"/>
  </mergeCells>
  <pageMargins left="0.5" right="0.5" top="0.8125" bottom="0.75" header="0.3" footer="0.3"/>
  <pageSetup paperSize="138" scale="52" fitToHeight="5" orientation="landscape" r:id="rId1"/>
  <headerFooter>
    <oddHeader>&amp;C&amp;"Arial,Bold"&amp;16Appendix A
KNO Restart - RBLC Summary</oddHeader>
    <oddFooter>&amp;RPage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66"/>
  <sheetViews>
    <sheetView view="pageBreakPreview" zoomScaleNormal="100" zoomScaleSheetLayoutView="100" zoomScalePageLayoutView="40" workbookViewId="0">
      <selection activeCell="A73" sqref="A73"/>
    </sheetView>
  </sheetViews>
  <sheetFormatPr defaultColWidth="9.140625" defaultRowHeight="12.75" x14ac:dyDescent="0.2"/>
  <cols>
    <col min="1" max="1" width="71.28515625" style="30" bestFit="1" customWidth="1"/>
    <col min="2" max="4" width="16.85546875" style="30" customWidth="1"/>
    <col min="5" max="5" width="34.85546875" style="30" bestFit="1" customWidth="1"/>
    <col min="6" max="6" width="17.7109375" style="30" bestFit="1" customWidth="1"/>
    <col min="7" max="7" width="25" style="30" bestFit="1" customWidth="1"/>
    <col min="8" max="8" width="77.5703125" style="141" customWidth="1"/>
    <col min="9" max="16384" width="9.140625" style="30"/>
  </cols>
  <sheetData>
    <row r="1" spans="1:8" x14ac:dyDescent="0.2">
      <c r="A1" s="80" t="s">
        <v>218</v>
      </c>
    </row>
    <row r="2" spans="1:8" x14ac:dyDescent="0.2">
      <c r="A2" s="80" t="s">
        <v>78</v>
      </c>
    </row>
    <row r="3" spans="1:8" x14ac:dyDescent="0.2">
      <c r="A3" s="115" t="s">
        <v>607</v>
      </c>
    </row>
    <row r="4" spans="1:8" x14ac:dyDescent="0.2">
      <c r="A4" s="80" t="s">
        <v>429</v>
      </c>
    </row>
    <row r="5" spans="1:8" x14ac:dyDescent="0.2">
      <c r="A5" s="80"/>
    </row>
    <row r="6" spans="1:8" ht="13.5" thickBot="1" x14ac:dyDescent="0.25"/>
    <row r="7" spans="1:8" ht="26.25" thickBot="1" x14ac:dyDescent="0.25">
      <c r="A7" s="33" t="s">
        <v>75</v>
      </c>
      <c r="B7" s="34" t="s">
        <v>74</v>
      </c>
      <c r="C7" s="34" t="s">
        <v>146</v>
      </c>
      <c r="D7" s="34" t="s">
        <v>83</v>
      </c>
      <c r="E7" s="35" t="s">
        <v>79</v>
      </c>
      <c r="F7" s="35" t="s">
        <v>80</v>
      </c>
      <c r="G7" s="35" t="s">
        <v>81</v>
      </c>
      <c r="H7" s="227" t="s">
        <v>76</v>
      </c>
    </row>
    <row r="8" spans="1:8" ht="25.5" x14ac:dyDescent="0.2">
      <c r="A8" s="37" t="s">
        <v>461</v>
      </c>
      <c r="B8" s="39" t="s">
        <v>462</v>
      </c>
      <c r="C8" s="39" t="s">
        <v>478</v>
      </c>
      <c r="D8" s="39" t="s">
        <v>196</v>
      </c>
      <c r="E8" s="38" t="s">
        <v>488</v>
      </c>
      <c r="F8" s="38">
        <v>7.4999999999999997E-3</v>
      </c>
      <c r="G8" s="38" t="s">
        <v>333</v>
      </c>
      <c r="H8" s="40"/>
    </row>
    <row r="9" spans="1:8" ht="38.25" x14ac:dyDescent="0.2">
      <c r="A9" s="41" t="s">
        <v>461</v>
      </c>
      <c r="B9" s="43" t="s">
        <v>462</v>
      </c>
      <c r="C9" s="43" t="s">
        <v>478</v>
      </c>
      <c r="D9" s="43" t="s">
        <v>196</v>
      </c>
      <c r="E9" s="42" t="s">
        <v>488</v>
      </c>
      <c r="F9" s="42">
        <v>168</v>
      </c>
      <c r="G9" s="43" t="s">
        <v>489</v>
      </c>
      <c r="H9" s="90"/>
    </row>
    <row r="10" spans="1:8" ht="25.5" x14ac:dyDescent="0.2">
      <c r="A10" s="41" t="s">
        <v>461</v>
      </c>
      <c r="B10" s="43" t="s">
        <v>462</v>
      </c>
      <c r="C10" s="43" t="s">
        <v>478</v>
      </c>
      <c r="D10" s="43" t="s">
        <v>196</v>
      </c>
      <c r="E10" s="42" t="s">
        <v>488</v>
      </c>
      <c r="F10" s="42" t="s">
        <v>180</v>
      </c>
      <c r="G10" s="42" t="s">
        <v>180</v>
      </c>
      <c r="H10" s="118" t="s">
        <v>490</v>
      </c>
    </row>
    <row r="11" spans="1:8" ht="25.5" x14ac:dyDescent="0.2">
      <c r="A11" s="41" t="s">
        <v>461</v>
      </c>
      <c r="B11" s="43" t="s">
        <v>462</v>
      </c>
      <c r="C11" s="43" t="s">
        <v>478</v>
      </c>
      <c r="D11" s="43" t="s">
        <v>185</v>
      </c>
      <c r="E11" s="42" t="s">
        <v>488</v>
      </c>
      <c r="F11" s="42">
        <v>7.4999999999999997E-3</v>
      </c>
      <c r="G11" s="42" t="s">
        <v>333</v>
      </c>
      <c r="H11" s="90"/>
    </row>
    <row r="12" spans="1:8" ht="38.25" x14ac:dyDescent="0.2">
      <c r="A12" s="41" t="s">
        <v>461</v>
      </c>
      <c r="B12" s="43" t="s">
        <v>462</v>
      </c>
      <c r="C12" s="43" t="s">
        <v>478</v>
      </c>
      <c r="D12" s="43" t="s">
        <v>185</v>
      </c>
      <c r="E12" s="42" t="s">
        <v>488</v>
      </c>
      <c r="F12" s="42">
        <v>168</v>
      </c>
      <c r="G12" s="43" t="s">
        <v>489</v>
      </c>
      <c r="H12" s="90"/>
    </row>
    <row r="13" spans="1:8" ht="25.5" x14ac:dyDescent="0.2">
      <c r="A13" s="41" t="s">
        <v>461</v>
      </c>
      <c r="B13" s="43" t="s">
        <v>462</v>
      </c>
      <c r="C13" s="43" t="s">
        <v>478</v>
      </c>
      <c r="D13" s="43" t="s">
        <v>185</v>
      </c>
      <c r="E13" s="42" t="s">
        <v>488</v>
      </c>
      <c r="F13" s="42" t="s">
        <v>180</v>
      </c>
      <c r="G13" s="42" t="s">
        <v>180</v>
      </c>
      <c r="H13" s="118" t="s">
        <v>490</v>
      </c>
    </row>
    <row r="14" spans="1:8" ht="25.5" x14ac:dyDescent="0.2">
      <c r="A14" s="41" t="s">
        <v>461</v>
      </c>
      <c r="B14" s="43" t="s">
        <v>462</v>
      </c>
      <c r="C14" s="43" t="s">
        <v>478</v>
      </c>
      <c r="D14" s="42" t="s">
        <v>82</v>
      </c>
      <c r="E14" s="42" t="s">
        <v>488</v>
      </c>
      <c r="F14" s="42">
        <v>125</v>
      </c>
      <c r="G14" s="43" t="s">
        <v>491</v>
      </c>
      <c r="H14" s="90"/>
    </row>
    <row r="15" spans="1:8" ht="25.5" x14ac:dyDescent="0.2">
      <c r="A15" s="41" t="s">
        <v>461</v>
      </c>
      <c r="B15" s="43" t="s">
        <v>462</v>
      </c>
      <c r="C15" s="43" t="s">
        <v>478</v>
      </c>
      <c r="D15" s="42" t="s">
        <v>82</v>
      </c>
      <c r="E15" s="42" t="s">
        <v>488</v>
      </c>
      <c r="F15" s="42">
        <v>6.8000000000000005E-2</v>
      </c>
      <c r="G15" s="43" t="s">
        <v>492</v>
      </c>
      <c r="H15" s="90"/>
    </row>
    <row r="16" spans="1:8" ht="25.5" x14ac:dyDescent="0.2">
      <c r="A16" s="41" t="s">
        <v>461</v>
      </c>
      <c r="B16" s="43" t="s">
        <v>462</v>
      </c>
      <c r="C16" s="43" t="s">
        <v>478</v>
      </c>
      <c r="D16" s="42" t="s">
        <v>82</v>
      </c>
      <c r="E16" s="42" t="s">
        <v>488</v>
      </c>
      <c r="F16" s="42" t="s">
        <v>180</v>
      </c>
      <c r="G16" s="42" t="s">
        <v>180</v>
      </c>
      <c r="H16" s="118" t="s">
        <v>490</v>
      </c>
    </row>
    <row r="17" spans="1:8" ht="25.5" x14ac:dyDescent="0.2">
      <c r="A17" s="41" t="s">
        <v>461</v>
      </c>
      <c r="B17" s="43" t="s">
        <v>462</v>
      </c>
      <c r="C17" s="43" t="s">
        <v>478</v>
      </c>
      <c r="D17" s="42" t="s">
        <v>21</v>
      </c>
      <c r="E17" s="42" t="s">
        <v>488</v>
      </c>
      <c r="F17" s="42">
        <v>0.37</v>
      </c>
      <c r="G17" s="43" t="s">
        <v>492</v>
      </c>
      <c r="H17" s="90"/>
    </row>
    <row r="18" spans="1:8" ht="25.5" x14ac:dyDescent="0.2">
      <c r="A18" s="41" t="s">
        <v>461</v>
      </c>
      <c r="B18" s="43" t="s">
        <v>462</v>
      </c>
      <c r="C18" s="43" t="s">
        <v>478</v>
      </c>
      <c r="D18" s="42" t="s">
        <v>21</v>
      </c>
      <c r="E18" s="42" t="s">
        <v>488</v>
      </c>
      <c r="F18" s="42">
        <v>168</v>
      </c>
      <c r="G18" s="43" t="s">
        <v>493</v>
      </c>
      <c r="H18" s="90"/>
    </row>
    <row r="19" spans="1:8" ht="25.5" x14ac:dyDescent="0.2">
      <c r="A19" s="41" t="s">
        <v>461</v>
      </c>
      <c r="B19" s="43" t="s">
        <v>462</v>
      </c>
      <c r="C19" s="43" t="s">
        <v>478</v>
      </c>
      <c r="D19" s="42" t="s">
        <v>21</v>
      </c>
      <c r="E19" s="42" t="s">
        <v>488</v>
      </c>
      <c r="F19" s="42" t="s">
        <v>180</v>
      </c>
      <c r="G19" s="42" t="s">
        <v>180</v>
      </c>
      <c r="H19" s="118" t="s">
        <v>490</v>
      </c>
    </row>
    <row r="20" spans="1:8" ht="25.5" x14ac:dyDescent="0.2">
      <c r="A20" s="41" t="s">
        <v>461</v>
      </c>
      <c r="B20" s="43" t="s">
        <v>462</v>
      </c>
      <c r="C20" s="43" t="s">
        <v>478</v>
      </c>
      <c r="D20" s="42" t="s">
        <v>93</v>
      </c>
      <c r="E20" s="42" t="s">
        <v>488</v>
      </c>
      <c r="F20" s="42">
        <v>5.4000000000000003E-3</v>
      </c>
      <c r="G20" s="43" t="s">
        <v>492</v>
      </c>
      <c r="H20" s="90"/>
    </row>
    <row r="21" spans="1:8" ht="38.25" x14ac:dyDescent="0.2">
      <c r="A21" s="41" t="s">
        <v>461</v>
      </c>
      <c r="B21" s="43" t="s">
        <v>462</v>
      </c>
      <c r="C21" s="43" t="s">
        <v>478</v>
      </c>
      <c r="D21" s="42" t="s">
        <v>93</v>
      </c>
      <c r="E21" s="42" t="s">
        <v>488</v>
      </c>
      <c r="F21" s="42">
        <v>168</v>
      </c>
      <c r="G21" s="43" t="s">
        <v>489</v>
      </c>
      <c r="H21" s="90"/>
    </row>
    <row r="22" spans="1:8" ht="25.5" x14ac:dyDescent="0.2">
      <c r="A22" s="41" t="s">
        <v>461</v>
      </c>
      <c r="B22" s="43" t="s">
        <v>462</v>
      </c>
      <c r="C22" s="43" t="s">
        <v>478</v>
      </c>
      <c r="D22" s="42" t="s">
        <v>93</v>
      </c>
      <c r="E22" s="42" t="s">
        <v>488</v>
      </c>
      <c r="F22" s="42" t="s">
        <v>180</v>
      </c>
      <c r="G22" s="42" t="s">
        <v>180</v>
      </c>
      <c r="H22" s="118" t="s">
        <v>490</v>
      </c>
    </row>
    <row r="23" spans="1:8" ht="25.5" x14ac:dyDescent="0.2">
      <c r="A23" s="41" t="s">
        <v>461</v>
      </c>
      <c r="B23" s="43" t="s">
        <v>462</v>
      </c>
      <c r="C23" s="43" t="s">
        <v>478</v>
      </c>
      <c r="D23" s="42" t="s">
        <v>222</v>
      </c>
      <c r="E23" s="42" t="s">
        <v>488</v>
      </c>
      <c r="F23" s="42">
        <v>563</v>
      </c>
      <c r="G23" s="43" t="s">
        <v>494</v>
      </c>
      <c r="H23" s="90"/>
    </row>
    <row r="24" spans="1:8" ht="38.25" x14ac:dyDescent="0.2">
      <c r="A24" s="41" t="s">
        <v>461</v>
      </c>
      <c r="B24" s="43" t="s">
        <v>462</v>
      </c>
      <c r="C24" s="43" t="s">
        <v>478</v>
      </c>
      <c r="D24" s="42" t="s">
        <v>222</v>
      </c>
      <c r="E24" s="42" t="s">
        <v>488</v>
      </c>
      <c r="F24" s="42">
        <v>168</v>
      </c>
      <c r="G24" s="43" t="s">
        <v>489</v>
      </c>
      <c r="H24" s="90"/>
    </row>
    <row r="25" spans="1:8" ht="26.25" thickBot="1" x14ac:dyDescent="0.25">
      <c r="A25" s="45" t="s">
        <v>461</v>
      </c>
      <c r="B25" s="46" t="s">
        <v>462</v>
      </c>
      <c r="C25" s="46" t="s">
        <v>478</v>
      </c>
      <c r="D25" s="47" t="s">
        <v>222</v>
      </c>
      <c r="E25" s="47" t="s">
        <v>488</v>
      </c>
      <c r="F25" s="47" t="s">
        <v>180</v>
      </c>
      <c r="G25" s="47" t="s">
        <v>180</v>
      </c>
      <c r="H25" s="242" t="s">
        <v>490</v>
      </c>
    </row>
    <row r="26" spans="1:8" x14ac:dyDescent="0.2">
      <c r="A26" s="57" t="str">
        <f>'Units 22 and 23-Flares'!A38</f>
        <v>CF Industries Nitrogen, LLC</v>
      </c>
      <c r="B26" s="190" t="str">
        <f>'Units 22 and 23-Flares'!B38</f>
        <v>IA-0106</v>
      </c>
      <c r="C26" s="191">
        <f>'Units 22 and 23-Flares'!C38</f>
        <v>41467</v>
      </c>
      <c r="D26" s="192" t="str">
        <f>'Units 22 and 23-Flares'!D38</f>
        <v>CH4</v>
      </c>
      <c r="E26" s="192" t="str">
        <f>'Units 22 and 23-Flares'!E38</f>
        <v>Flares</v>
      </c>
      <c r="F26" s="192" t="str">
        <f>'Units 22 and 23-Flares'!F38</f>
        <v>No Numeric Limit</v>
      </c>
      <c r="G26" s="192" t="str">
        <f>'Units 22 and 23-Flares'!G38</f>
        <v>No Numeric Limit</v>
      </c>
      <c r="H26" s="193" t="str">
        <f>'Units 22 and 23-Flares'!H38</f>
        <v>Good operating practices &amp; use of natural gas</v>
      </c>
    </row>
    <row r="27" spans="1:8" x14ac:dyDescent="0.2">
      <c r="A27" s="62" t="str">
        <f>'Units 22 and 23-Flares'!A40</f>
        <v>CF Industries Nitrogen, LLC</v>
      </c>
      <c r="B27" s="70" t="str">
        <f>'Units 22 and 23-Flares'!B40</f>
        <v>IA-0106</v>
      </c>
      <c r="C27" s="71">
        <f>'Units 22 and 23-Flares'!C40</f>
        <v>41467</v>
      </c>
      <c r="D27" s="63" t="str">
        <f>'Units 22 and 23-Flares'!D40</f>
        <v>CO</v>
      </c>
      <c r="E27" s="63" t="str">
        <f>'Units 22 and 23-Flares'!E40</f>
        <v>Flares</v>
      </c>
      <c r="F27" s="243" t="str">
        <f>'Units 22 and 23-Flares'!F40</f>
        <v>No Numeric Limit</v>
      </c>
      <c r="G27" s="63" t="str">
        <f>'Units 22 and 23-Flares'!G40</f>
        <v>No Numeric Limit</v>
      </c>
      <c r="H27" s="107" t="str">
        <f>'Units 22 and 23-Flares'!H40</f>
        <v>Good operating practices &amp; use of natural gas</v>
      </c>
    </row>
    <row r="28" spans="1:8" ht="25.5" x14ac:dyDescent="0.2">
      <c r="A28" s="62" t="str">
        <f>'Units 22 and 23-Flares'!A41</f>
        <v>Ohio Valley Resources, LLC</v>
      </c>
      <c r="B28" s="70" t="str">
        <f>'Units 22 and 23-Flares'!B41</f>
        <v>TBD</v>
      </c>
      <c r="C28" s="71">
        <f>'Units 22 and 23-Flares'!C41</f>
        <v>41542</v>
      </c>
      <c r="D28" s="63" t="str">
        <f>'Units 22 and 23-Flares'!D41</f>
        <v>CO</v>
      </c>
      <c r="E28" s="63" t="str">
        <f>'Units 22 and 23-Flares'!E41</f>
        <v>Front End Process Flare</v>
      </c>
      <c r="F28" s="63">
        <f>'Units 22 and 23-Flares'!F41</f>
        <v>0.37</v>
      </c>
      <c r="G28" s="63" t="str">
        <f>'Units 22 and 23-Flares'!G41</f>
        <v>lb/MMBtu 3 hour average</v>
      </c>
      <c r="H28" s="107" t="str">
        <f>'Units 22 and 23-Flares'!H41</f>
        <v>Proper flare design and good combustion practices; and process flaring minimization practices</v>
      </c>
    </row>
    <row r="29" spans="1:8" ht="25.5" x14ac:dyDescent="0.2">
      <c r="A29" s="41" t="str">
        <f>'Units 22 and 23-Flares'!A42</f>
        <v>Ohio Valley Resources, LLC</v>
      </c>
      <c r="B29" s="43" t="str">
        <f>'Units 22 and 23-Flares'!B42</f>
        <v>TBD</v>
      </c>
      <c r="C29" s="66">
        <f>'Units 22 and 23-Flares'!C42</f>
        <v>41542</v>
      </c>
      <c r="D29" s="42" t="str">
        <f>'Units 22 and 23-Flares'!D42</f>
        <v>CO</v>
      </c>
      <c r="E29" s="42" t="str">
        <f>'Units 22 and 23-Flares'!E42</f>
        <v>Front End Process Flare</v>
      </c>
      <c r="F29" s="42">
        <f>'Units 22 and 23-Flares'!F42</f>
        <v>3240.16</v>
      </c>
      <c r="G29" s="42" t="str">
        <f>'Units 22 and 23-Flares'!G42</f>
        <v>lb/hr 3 hour average</v>
      </c>
      <c r="H29" s="90" t="str">
        <f>'Units 22 and 23-Flares'!H42</f>
        <v>Proper flare design and good combustion practices; and process flaring minimization practices</v>
      </c>
    </row>
    <row r="30" spans="1:8" ht="25.5" x14ac:dyDescent="0.2">
      <c r="A30" s="41" t="str">
        <f>'Units 22 and 23-Flares'!A43</f>
        <v>Ohio Valley Resources, LLC</v>
      </c>
      <c r="B30" s="43" t="str">
        <f>'Units 22 and 23-Flares'!B43</f>
        <v>TBD</v>
      </c>
      <c r="C30" s="66">
        <f>'Units 22 and 23-Flares'!C43</f>
        <v>41542</v>
      </c>
      <c r="D30" s="42" t="str">
        <f>'Units 22 and 23-Flares'!D43</f>
        <v>CO</v>
      </c>
      <c r="E30" s="42" t="str">
        <f>'Units 22 and 23-Flares'!E43</f>
        <v>Back end ammonia process vent flare</v>
      </c>
      <c r="F30" s="42">
        <f>'Units 22 and 23-Flares'!F43</f>
        <v>0.37</v>
      </c>
      <c r="G30" s="42" t="str">
        <f>'Units 22 and 23-Flares'!G43</f>
        <v>lb/MMBtu 3 hour average</v>
      </c>
      <c r="H30" s="90" t="str">
        <f>'Units 22 and 23-Flares'!H43</f>
        <v>Proper flare design and good combustion practices; and process flaring minimization practices</v>
      </c>
    </row>
    <row r="31" spans="1:8" ht="25.5" x14ac:dyDescent="0.2">
      <c r="A31" s="41" t="str">
        <f>'Units 22 and 23-Flares'!A44</f>
        <v>Ohio Valley Resources, LLC</v>
      </c>
      <c r="B31" s="43" t="str">
        <f>'Units 22 and 23-Flares'!B44</f>
        <v>TBD</v>
      </c>
      <c r="C31" s="66">
        <f>'Units 22 and 23-Flares'!C44</f>
        <v>41542</v>
      </c>
      <c r="D31" s="42" t="str">
        <f>'Units 22 and 23-Flares'!D44</f>
        <v>CO</v>
      </c>
      <c r="E31" s="42" t="str">
        <f>'Units 22 and 23-Flares'!E44</f>
        <v>Back end ammonia process vent flare</v>
      </c>
      <c r="F31" s="204">
        <f>'Units 22 and 23-Flares'!F44</f>
        <v>804.76</v>
      </c>
      <c r="G31" s="42" t="str">
        <f>'Units 22 and 23-Flares'!G44</f>
        <v>lb/hr 3 hour average</v>
      </c>
      <c r="H31" s="90" t="str">
        <f>'Units 22 and 23-Flares'!H44</f>
        <v>Proper flare design and good combustion practices; and process flaring minimization practices</v>
      </c>
    </row>
    <row r="32" spans="1:8" x14ac:dyDescent="0.2">
      <c r="A32" s="41" t="str">
        <f>'Units 22 and 23-Flares'!A45</f>
        <v>Southeast Idaho Energy, LLC Power County Advanced Energy Center</v>
      </c>
      <c r="B32" s="43" t="str">
        <f>'Units 22 and 23-Flares'!B45</f>
        <v>ID-0017</v>
      </c>
      <c r="C32" s="66">
        <f>'Units 22 and 23-Flares'!C45</f>
        <v>39854</v>
      </c>
      <c r="D32" s="42" t="str">
        <f>'Units 22 and 23-Flares'!D45</f>
        <v>CO</v>
      </c>
      <c r="E32" s="42" t="str">
        <f>'Units 22 and 23-Flares'!E45</f>
        <v>Process Flare</v>
      </c>
      <c r="F32" s="42" t="str">
        <f>'Units 22 and 23-Flares'!F45</f>
        <v>No Numeric Limit</v>
      </c>
      <c r="G32" s="42" t="str">
        <f>'Units 22 and 23-Flares'!G45</f>
        <v>No Numeric Limit</v>
      </c>
      <c r="H32" s="90" t="str">
        <f>'Units 22 and 23-Flares'!H45</f>
        <v>Good combustion practices. Meet 40 CFR 60.18</v>
      </c>
    </row>
    <row r="33" spans="1:8" x14ac:dyDescent="0.2">
      <c r="A33" s="41" t="str">
        <f>'Units 22 and 23-Flares'!A46</f>
        <v>United Wisconsin Grain Producers UWGP - Fuel Grade Ethanol Plant</v>
      </c>
      <c r="B33" s="43" t="str">
        <f>'Units 22 and 23-Flares'!B46</f>
        <v>WI-0204</v>
      </c>
      <c r="C33" s="66">
        <f>'Units 22 and 23-Flares'!C46</f>
        <v>37847</v>
      </c>
      <c r="D33" s="42" t="str">
        <f>'Units 22 and 23-Flares'!D46</f>
        <v>CO</v>
      </c>
      <c r="E33" s="42" t="str">
        <f>'Units 22 and 23-Flares'!E46</f>
        <v>Bypass Flare, Biomethanator</v>
      </c>
      <c r="F33" s="42">
        <f>'Units 22 and 23-Flares'!F46</f>
        <v>2.4</v>
      </c>
      <c r="G33" s="42" t="str">
        <f>'Units 22 and 23-Flares'!G46</f>
        <v>lbs/hr</v>
      </c>
      <c r="H33" s="90" t="str">
        <f>'Units 22 and 23-Flares'!H46</f>
        <v>Operation Limit: No more than 5040 hr/yr</v>
      </c>
    </row>
    <row r="34" spans="1:8" x14ac:dyDescent="0.2">
      <c r="A34" s="41" t="s">
        <v>308</v>
      </c>
      <c r="B34" s="43" t="s">
        <v>309</v>
      </c>
      <c r="C34" s="66">
        <v>41542</v>
      </c>
      <c r="D34" s="42" t="s">
        <v>21</v>
      </c>
      <c r="E34" s="42" t="s">
        <v>284</v>
      </c>
      <c r="F34" s="42">
        <v>0.37</v>
      </c>
      <c r="G34" s="42" t="s">
        <v>333</v>
      </c>
      <c r="H34" s="44" t="s">
        <v>311</v>
      </c>
    </row>
    <row r="35" spans="1:8" x14ac:dyDescent="0.2">
      <c r="A35" s="41" t="s">
        <v>192</v>
      </c>
      <c r="B35" s="43" t="s">
        <v>193</v>
      </c>
      <c r="C35" s="66">
        <v>39854</v>
      </c>
      <c r="D35" s="42" t="s">
        <v>21</v>
      </c>
      <c r="E35" s="42" t="s">
        <v>284</v>
      </c>
      <c r="F35" s="42" t="s">
        <v>180</v>
      </c>
      <c r="G35" s="42" t="s">
        <v>180</v>
      </c>
      <c r="H35" s="44" t="s">
        <v>272</v>
      </c>
    </row>
    <row r="36" spans="1:8" x14ac:dyDescent="0.2">
      <c r="A36" s="62" t="str">
        <f>'Units 22 and 23-Flares'!A48</f>
        <v>Iowa Fertilizer Company</v>
      </c>
      <c r="B36" s="70" t="str">
        <f>'Units 22 and 23-Flares'!B48</f>
        <v>IA-0105</v>
      </c>
      <c r="C36" s="71">
        <f>'Units 22 and 23-Flares'!C48</f>
        <v>41208</v>
      </c>
      <c r="D36" s="63" t="str">
        <f>'Units 22 and 23-Flares'!D48</f>
        <v>CO2</v>
      </c>
      <c r="E36" s="63" t="str">
        <f>'Units 22 and 23-Flares'!E48</f>
        <v>Ammonia Flare</v>
      </c>
      <c r="F36" s="63" t="str">
        <f>'Units 22 and 23-Flares'!F48</f>
        <v>No Numeric Limit</v>
      </c>
      <c r="G36" s="63" t="str">
        <f>'Units 22 and 23-Flares'!G48</f>
        <v>No Numeric Limit</v>
      </c>
      <c r="H36" s="107" t="str">
        <f>'Units 22 and 23-Flares'!H48</f>
        <v>Work Practice/Good Combustion Practices</v>
      </c>
    </row>
    <row r="37" spans="1:8" ht="25.5" x14ac:dyDescent="0.2">
      <c r="A37" s="41" t="str">
        <f>'Units 22 and 23-Flares'!A50</f>
        <v>Ohio Valley Resources, LLC</v>
      </c>
      <c r="B37" s="43" t="str">
        <f>'Units 22 and 23-Flares'!B50</f>
        <v>TBD</v>
      </c>
      <c r="C37" s="66">
        <f>'Units 22 and 23-Flares'!C50</f>
        <v>41542</v>
      </c>
      <c r="D37" s="42" t="str">
        <f>'Units 22 and 23-Flares'!D50</f>
        <v>CO2</v>
      </c>
      <c r="E37" s="42" t="str">
        <f>'Units 22 and 23-Flares'!E50</f>
        <v>Front End Process Flare</v>
      </c>
      <c r="F37" s="42">
        <f>'Units 22 and 23-Flares'!F50</f>
        <v>511.8</v>
      </c>
      <c r="G37" s="42" t="str">
        <f>'Units 22 and 23-Flares'!G50</f>
        <v>ton/hr 3 hour average</v>
      </c>
      <c r="H37" s="90" t="str">
        <f>'Units 22 and 23-Flares'!H50</f>
        <v>Proper flare design and good combustion practices; and process flaring minimization practices</v>
      </c>
    </row>
    <row r="38" spans="1:8" ht="25.5" x14ac:dyDescent="0.2">
      <c r="A38" s="62" t="str">
        <f>'Units 22 and 23-Flares'!A49</f>
        <v>Ohio Valley Resources, LLC</v>
      </c>
      <c r="B38" s="70" t="str">
        <f>'Units 22 and 23-Flares'!B49</f>
        <v>TBD</v>
      </c>
      <c r="C38" s="71">
        <f>'Units 22 and 23-Flares'!C49</f>
        <v>41542</v>
      </c>
      <c r="D38" s="63" t="str">
        <f>'Units 22 and 23-Flares'!D49</f>
        <v>CO2</v>
      </c>
      <c r="E38" s="63" t="str">
        <f>'Units 22 and 23-Flares'!E49</f>
        <v>Front End Process Flare</v>
      </c>
      <c r="F38" s="244">
        <f>'Units 22 and 23-Flares'!F49</f>
        <v>116.89</v>
      </c>
      <c r="G38" s="63" t="str">
        <f>'Units 22 and 23-Flares'!G49</f>
        <v>lb/MMBtu 3 hour average</v>
      </c>
      <c r="H38" s="107" t="str">
        <f>'Units 22 and 23-Flares'!H49</f>
        <v>Proper flare design and good combustion practices; and process flaring minimization practices</v>
      </c>
    </row>
    <row r="39" spans="1:8" ht="25.5" x14ac:dyDescent="0.2">
      <c r="A39" s="41" t="str">
        <f>'Units 22 and 23-Flares'!A51</f>
        <v>Ohio Valley Resources, LLC</v>
      </c>
      <c r="B39" s="43" t="str">
        <f>'Units 22 and 23-Flares'!B51</f>
        <v>TBD</v>
      </c>
      <c r="C39" s="66">
        <f>'Units 22 and 23-Flares'!C51</f>
        <v>41542</v>
      </c>
      <c r="D39" s="42" t="str">
        <f>'Units 22 and 23-Flares'!D51</f>
        <v>CO2</v>
      </c>
      <c r="E39" s="42" t="str">
        <f>'Units 22 and 23-Flares'!E51</f>
        <v>Back end ammonia process vent flare</v>
      </c>
      <c r="F39" s="42">
        <f>'Units 22 and 23-Flares'!F51</f>
        <v>116.89</v>
      </c>
      <c r="G39" s="42" t="str">
        <f>'Units 22 and 23-Flares'!G51</f>
        <v>lb/MMBtu 3 hour average</v>
      </c>
      <c r="H39" s="90" t="str">
        <f>'Units 22 and 23-Flares'!H51</f>
        <v>Proper flare design and good combustion practices; and process flaring minimization practices</v>
      </c>
    </row>
    <row r="40" spans="1:8" x14ac:dyDescent="0.2">
      <c r="A40" s="41" t="s">
        <v>308</v>
      </c>
      <c r="B40" s="43" t="s">
        <v>309</v>
      </c>
      <c r="C40" s="66">
        <v>41542</v>
      </c>
      <c r="D40" s="42" t="s">
        <v>222</v>
      </c>
      <c r="E40" s="42" t="s">
        <v>284</v>
      </c>
      <c r="F40" s="75">
        <v>52.02</v>
      </c>
      <c r="G40" s="75" t="s">
        <v>360</v>
      </c>
      <c r="H40" s="44" t="s">
        <v>311</v>
      </c>
    </row>
    <row r="41" spans="1:8" x14ac:dyDescent="0.2">
      <c r="A41" s="41" t="str">
        <f>'Units 22 and 23-Flares'!A53</f>
        <v>CF Industries Nitrogen, LLC</v>
      </c>
      <c r="B41" s="43" t="str">
        <f>'Units 22 and 23-Flares'!B53</f>
        <v>IA-0106</v>
      </c>
      <c r="C41" s="66">
        <f>'Units 22 and 23-Flares'!C53</f>
        <v>41467</v>
      </c>
      <c r="D41" s="42" t="str">
        <f>'Units 22 and 23-Flares'!D53</f>
        <v>CO2e</v>
      </c>
      <c r="E41" s="42" t="str">
        <f>'Units 22 and 23-Flares'!E53</f>
        <v>Flares</v>
      </c>
      <c r="F41" s="78" t="str">
        <f>'Units 22 and 23-Flares'!F53</f>
        <v>No Numeric Limit</v>
      </c>
      <c r="G41" s="42" t="str">
        <f>'Units 22 and 23-Flares'!G53</f>
        <v>No Numeric Limit</v>
      </c>
      <c r="H41" s="90" t="str">
        <f>'Units 22 and 23-Flares'!H53</f>
        <v>Good operating practices &amp; use of natural gas</v>
      </c>
    </row>
    <row r="42" spans="1:8" x14ac:dyDescent="0.2">
      <c r="A42" s="41" t="str">
        <f>'Units 22 and 23-Flares'!A55</f>
        <v>CF Industries Nitrogen, LLC</v>
      </c>
      <c r="B42" s="43" t="str">
        <f>'Units 22 and 23-Flares'!B55</f>
        <v>IA-0106</v>
      </c>
      <c r="C42" s="66">
        <f>'Units 22 and 23-Flares'!C55</f>
        <v>41467</v>
      </c>
      <c r="D42" s="42" t="s">
        <v>223</v>
      </c>
      <c r="E42" s="42" t="str">
        <f>'Units 22 and 23-Flares'!E55</f>
        <v>Flares</v>
      </c>
      <c r="F42" s="78" t="str">
        <f>'Units 22 and 23-Flares'!F55</f>
        <v>No Numeric Limit</v>
      </c>
      <c r="G42" s="42" t="str">
        <f>'Units 22 and 23-Flares'!G55</f>
        <v>No Numeric Limit</v>
      </c>
      <c r="H42" s="90" t="str">
        <f>'Units 22 and 23-Flares'!H55</f>
        <v>Good operating practices &amp; use of natural gas</v>
      </c>
    </row>
    <row r="43" spans="1:8" x14ac:dyDescent="0.2">
      <c r="A43" s="62" t="str">
        <f>'Units 22 and 23-Flares'!A55</f>
        <v>CF Industries Nitrogen, LLC</v>
      </c>
      <c r="B43" s="70" t="str">
        <f>'Units 22 and 23-Flares'!B55</f>
        <v>IA-0106</v>
      </c>
      <c r="C43" s="71">
        <f>'Units 22 and 23-Flares'!C55</f>
        <v>41467</v>
      </c>
      <c r="D43" s="63" t="str">
        <f>'Units 22 and 23-Flares'!D55</f>
        <v>N2O</v>
      </c>
      <c r="E43" s="63" t="str">
        <f>'Units 22 and 23-Flares'!E55</f>
        <v>Flares</v>
      </c>
      <c r="F43" s="63" t="str">
        <f>'Units 22 and 23-Flares'!F55</f>
        <v>No Numeric Limit</v>
      </c>
      <c r="G43" s="63" t="str">
        <f>'Units 22 and 23-Flares'!G55</f>
        <v>No Numeric Limit</v>
      </c>
      <c r="H43" s="107" t="str">
        <f>'Units 22 and 23-Flares'!H55</f>
        <v>Good operating practices &amp; use of natural gas</v>
      </c>
    </row>
    <row r="44" spans="1:8" x14ac:dyDescent="0.2">
      <c r="A44" s="41" t="str">
        <f>'Units 22 and 23-Flares'!A56</f>
        <v>Iowa Fertilizer Company</v>
      </c>
      <c r="B44" s="43" t="str">
        <f>'Units 22 and 23-Flares'!B56</f>
        <v>IA-0105</v>
      </c>
      <c r="C44" s="66">
        <f>'Units 22 and 23-Flares'!C56</f>
        <v>41208</v>
      </c>
      <c r="D44" s="42" t="str">
        <f>'Units 22 and 23-Flares'!D56</f>
        <v>N2O</v>
      </c>
      <c r="E44" s="42" t="str">
        <f>'Units 22 and 23-Flares'!E56</f>
        <v>Ammonia Flare</v>
      </c>
      <c r="F44" s="42" t="str">
        <f>'Units 22 and 23-Flares'!F56</f>
        <v>No Numeric Limit</v>
      </c>
      <c r="G44" s="42" t="str">
        <f>'Units 22 and 23-Flares'!G56</f>
        <v>No Numeric Limit</v>
      </c>
      <c r="H44" s="90" t="str">
        <f>'Units 22 and 23-Flares'!H56</f>
        <v>Work Practice/Good Combustion Practices</v>
      </c>
    </row>
    <row r="45" spans="1:8" x14ac:dyDescent="0.2">
      <c r="A45" s="41" t="str">
        <f>'Units 22 and 23-Flares'!A57</f>
        <v>Degussa Engineered Carbons Inc. Borger Carbon Black Plant</v>
      </c>
      <c r="B45" s="43" t="str">
        <f>'Units 22 and 23-Flares'!B57</f>
        <v>TX-0436</v>
      </c>
      <c r="C45" s="66">
        <f>'Units 22 and 23-Flares'!C57</f>
        <v>37532</v>
      </c>
      <c r="D45" s="42" t="str">
        <f>'Units 22 and 23-Flares'!D57</f>
        <v>NOx</v>
      </c>
      <c r="E45" s="42" t="str">
        <f>'Units 22 and 23-Flares'!E57</f>
        <v>Dryers, Boilers, Flare</v>
      </c>
      <c r="F45" s="42">
        <f>'Units 22 and 23-Flares'!F57</f>
        <v>0.1</v>
      </c>
      <c r="G45" s="42" t="str">
        <f>'Units 22 and 23-Flares'!G57</f>
        <v>lb/MMBtu</v>
      </c>
      <c r="H45" s="90" t="str">
        <f>'Units 22 and 23-Flares'!H57</f>
        <v>Good combustion practices and design</v>
      </c>
    </row>
    <row r="46" spans="1:8" x14ac:dyDescent="0.2">
      <c r="A46" s="62" t="str">
        <f>'Units 22 and 23-Flares'!A58</f>
        <v>Iowa Fertilizer Company</v>
      </c>
      <c r="B46" s="70" t="str">
        <f>'Units 22 and 23-Flares'!B58</f>
        <v>IA-0105</v>
      </c>
      <c r="C46" s="71">
        <f>'Units 22 and 23-Flares'!C58</f>
        <v>41208</v>
      </c>
      <c r="D46" s="63" t="str">
        <f>'Units 22 and 23-Flares'!D58</f>
        <v>NOx</v>
      </c>
      <c r="E46" s="63" t="str">
        <f>'Units 22 and 23-Flares'!E58</f>
        <v>Ammonia Flare</v>
      </c>
      <c r="F46" s="63" t="str">
        <f>'Units 22 and 23-Flares'!F58</f>
        <v>No Numeric Limit</v>
      </c>
      <c r="G46" s="63" t="str">
        <f>'Units 22 and 23-Flares'!G58</f>
        <v>No Numeric Limit</v>
      </c>
      <c r="H46" s="107" t="str">
        <f>'Units 22 and 23-Flares'!H58</f>
        <v>Work Practice/Good Combustion Practices</v>
      </c>
    </row>
    <row r="47" spans="1:8" ht="25.5" x14ac:dyDescent="0.2">
      <c r="A47" s="62" t="str">
        <f>'Units 22 and 23-Flares'!A59</f>
        <v>Ohio Valley Resources, LLC</v>
      </c>
      <c r="B47" s="70" t="str">
        <f>'Units 22 and 23-Flares'!B59</f>
        <v>TBD</v>
      </c>
      <c r="C47" s="71">
        <f>'Units 22 and 23-Flares'!C59</f>
        <v>41542</v>
      </c>
      <c r="D47" s="63" t="str">
        <f>'Units 22 and 23-Flares'!D59</f>
        <v>NOx</v>
      </c>
      <c r="E47" s="63" t="str">
        <f>'Units 22 and 23-Flares'!E59</f>
        <v>Front End Process Flare</v>
      </c>
      <c r="F47" s="63">
        <f>'Units 22 and 23-Flares'!F59</f>
        <v>6.8000000000000005E-2</v>
      </c>
      <c r="G47" s="63" t="str">
        <f>'Units 22 and 23-Flares'!G59</f>
        <v>lb/MMBtu 3 hour average</v>
      </c>
      <c r="H47" s="107" t="str">
        <f>'Units 22 and 23-Flares'!H59</f>
        <v>Proper flare design and good combustion practices; and process flaring minimization practices</v>
      </c>
    </row>
    <row r="48" spans="1:8" ht="25.5" x14ac:dyDescent="0.2">
      <c r="A48" s="41" t="str">
        <f>'Units 22 and 23-Flares'!A60</f>
        <v>Ohio Valley Resources, LLC</v>
      </c>
      <c r="B48" s="43" t="str">
        <f>'Units 22 and 23-Flares'!B60</f>
        <v>TBD</v>
      </c>
      <c r="C48" s="66">
        <f>'Units 22 and 23-Flares'!C60</f>
        <v>41542</v>
      </c>
      <c r="D48" s="42" t="str">
        <f>'Units 22 and 23-Flares'!D60</f>
        <v>NOx</v>
      </c>
      <c r="E48" s="42" t="str">
        <f>'Units 22 and 23-Flares'!E60</f>
        <v>Front End Process Flare</v>
      </c>
      <c r="F48" s="204">
        <f>'Units 22 and 23-Flares'!F60</f>
        <v>595.47</v>
      </c>
      <c r="G48" s="42" t="str">
        <f>'Units 22 and 23-Flares'!G60</f>
        <v>lb/hr 3 hour average</v>
      </c>
      <c r="H48" s="90" t="str">
        <f>'Units 22 and 23-Flares'!H60</f>
        <v>Proper flare design and good combustion practices; and process flaring minimization practices</v>
      </c>
    </row>
    <row r="49" spans="1:8" ht="25.5" x14ac:dyDescent="0.2">
      <c r="A49" s="41" t="str">
        <f>'Units 22 and 23-Flares'!A61</f>
        <v>Ohio Valley Resources, LLC</v>
      </c>
      <c r="B49" s="43" t="str">
        <f>'Units 22 and 23-Flares'!B61</f>
        <v>TBD</v>
      </c>
      <c r="C49" s="66">
        <f>'Units 22 and 23-Flares'!C61</f>
        <v>41542</v>
      </c>
      <c r="D49" s="42" t="str">
        <f>'Units 22 and 23-Flares'!D61</f>
        <v>NOx</v>
      </c>
      <c r="E49" s="42" t="str">
        <f>'Units 22 and 23-Flares'!E61</f>
        <v>Back end ammonia process vent flare</v>
      </c>
      <c r="F49" s="42">
        <f>'Units 22 and 23-Flares'!F61</f>
        <v>6.8000000000000005E-2</v>
      </c>
      <c r="G49" s="42" t="str">
        <f>'Units 22 and 23-Flares'!G61</f>
        <v>lb/MMBtu 3 hour average</v>
      </c>
      <c r="H49" s="90" t="str">
        <f>'Units 22 and 23-Flares'!H61</f>
        <v>Proper flare design and good combustion practices; and process flaring minimization practices</v>
      </c>
    </row>
    <row r="50" spans="1:8" ht="25.5" x14ac:dyDescent="0.2">
      <c r="A50" s="41" t="str">
        <f>'Units 22 and 23-Flares'!A62</f>
        <v>Ohio Valley Resources, LLC</v>
      </c>
      <c r="B50" s="43" t="str">
        <f>'Units 22 and 23-Flares'!B62</f>
        <v>TBD</v>
      </c>
      <c r="C50" s="66">
        <f>'Units 22 and 23-Flares'!C62</f>
        <v>41542</v>
      </c>
      <c r="D50" s="42" t="str">
        <f>'Units 22 and 23-Flares'!D62</f>
        <v>NOx</v>
      </c>
      <c r="E50" s="42" t="str">
        <f>'Units 22 and 23-Flares'!E62</f>
        <v>Back end ammonia process vent flare</v>
      </c>
      <c r="F50" s="204">
        <f>'Units 22 and 23-Flares'!F62</f>
        <v>624.94000000000005</v>
      </c>
      <c r="G50" s="42" t="str">
        <f>'Units 22 and 23-Flares'!G62</f>
        <v>lb/hr 3 hour average</v>
      </c>
      <c r="H50" s="90" t="str">
        <f>'Units 22 and 23-Flares'!H62</f>
        <v>Proper flare design and good combustion practices; and process flaring minimization practices</v>
      </c>
    </row>
    <row r="51" spans="1:8" x14ac:dyDescent="0.2">
      <c r="A51" s="41" t="str">
        <f>'Units 22 and 23-Flares'!A63</f>
        <v>Southeast Idaho Energy, LLC Power County Advanced Energy Center</v>
      </c>
      <c r="B51" s="43" t="str">
        <f>'Units 22 and 23-Flares'!B63</f>
        <v>ID-0017</v>
      </c>
      <c r="C51" s="66">
        <f>'Units 22 and 23-Flares'!C63</f>
        <v>39854</v>
      </c>
      <c r="D51" s="42" t="str">
        <f>'Units 22 and 23-Flares'!D63</f>
        <v>NOx</v>
      </c>
      <c r="E51" s="42" t="str">
        <f>'Units 22 and 23-Flares'!E63</f>
        <v>Process Flare</v>
      </c>
      <c r="F51" s="42" t="str">
        <f>'Units 22 and 23-Flares'!F63</f>
        <v>No Numeric Limit</v>
      </c>
      <c r="G51" s="75" t="str">
        <f>'Units 22 and 23-Flares'!G63</f>
        <v>No Numeric Limit</v>
      </c>
      <c r="H51" s="90" t="str">
        <f>'Units 22 and 23-Flares'!H63</f>
        <v>Good combustion practices. Meet 40 CFR 60.19</v>
      </c>
    </row>
    <row r="52" spans="1:8" x14ac:dyDescent="0.2">
      <c r="A52" s="41" t="s">
        <v>308</v>
      </c>
      <c r="B52" s="43" t="s">
        <v>309</v>
      </c>
      <c r="C52" s="66">
        <v>41542</v>
      </c>
      <c r="D52" s="42" t="s">
        <v>82</v>
      </c>
      <c r="E52" s="42" t="s">
        <v>284</v>
      </c>
      <c r="F52" s="42">
        <v>6.8000000000000005E-2</v>
      </c>
      <c r="G52" s="42" t="s">
        <v>333</v>
      </c>
      <c r="H52" s="44" t="s">
        <v>311</v>
      </c>
    </row>
    <row r="53" spans="1:8" x14ac:dyDescent="0.2">
      <c r="A53" s="41" t="s">
        <v>308</v>
      </c>
      <c r="B53" s="43" t="s">
        <v>309</v>
      </c>
      <c r="C53" s="66">
        <v>41542</v>
      </c>
      <c r="D53" s="42" t="s">
        <v>82</v>
      </c>
      <c r="E53" s="42" t="s">
        <v>284</v>
      </c>
      <c r="F53" s="42">
        <v>125</v>
      </c>
      <c r="G53" s="42" t="s">
        <v>360</v>
      </c>
      <c r="H53" s="44" t="s">
        <v>311</v>
      </c>
    </row>
    <row r="54" spans="1:8" x14ac:dyDescent="0.2">
      <c r="A54" s="41" t="s">
        <v>192</v>
      </c>
      <c r="B54" s="43" t="s">
        <v>193</v>
      </c>
      <c r="C54" s="66">
        <v>39854</v>
      </c>
      <c r="D54" s="42" t="s">
        <v>82</v>
      </c>
      <c r="E54" s="42" t="s">
        <v>284</v>
      </c>
      <c r="F54" s="42" t="s">
        <v>180</v>
      </c>
      <c r="G54" s="42" t="s">
        <v>180</v>
      </c>
      <c r="H54" s="44" t="s">
        <v>273</v>
      </c>
    </row>
    <row r="55" spans="1:8" x14ac:dyDescent="0.2">
      <c r="A55" s="62" t="str">
        <f>'Units 22 and 23-Flares'!A64</f>
        <v>CF Industries Nitrogen, LLC</v>
      </c>
      <c r="B55" s="70" t="str">
        <f>'Units 22 and 23-Flares'!B64</f>
        <v>IA-0106</v>
      </c>
      <c r="C55" s="71">
        <f>'Units 22 and 23-Flares'!C64</f>
        <v>41467</v>
      </c>
      <c r="D55" s="63" t="str">
        <f>'Units 22 and 23-Flares'!D64</f>
        <v>PM</v>
      </c>
      <c r="E55" s="63" t="str">
        <f>'Units 22 and 23-Flares'!E64</f>
        <v>Flares</v>
      </c>
      <c r="F55" s="63" t="str">
        <f>'Units 22 and 23-Flares'!F64</f>
        <v>No Numeric Limit</v>
      </c>
      <c r="G55" s="63" t="str">
        <f>'Units 22 and 23-Flares'!G64</f>
        <v>No Numeric Limit</v>
      </c>
      <c r="H55" s="107" t="str">
        <f>'Units 22 and 23-Flares'!H64</f>
        <v>Good operating practices &amp; use of natural gas</v>
      </c>
    </row>
    <row r="56" spans="1:8" ht="25.5" x14ac:dyDescent="0.2">
      <c r="A56" s="62" t="s">
        <v>308</v>
      </c>
      <c r="B56" s="70" t="s">
        <v>309</v>
      </c>
      <c r="C56" s="71">
        <v>41542</v>
      </c>
      <c r="D56" s="63" t="s">
        <v>22</v>
      </c>
      <c r="E56" s="63" t="s">
        <v>284</v>
      </c>
      <c r="F56" s="63">
        <v>1.9E-3</v>
      </c>
      <c r="G56" s="63" t="s">
        <v>333</v>
      </c>
      <c r="H56" s="107" t="s">
        <v>311</v>
      </c>
    </row>
    <row r="57" spans="1:8" ht="25.5" x14ac:dyDescent="0.2">
      <c r="A57" s="41" t="s">
        <v>192</v>
      </c>
      <c r="B57" s="43" t="s">
        <v>193</v>
      </c>
      <c r="C57" s="66">
        <v>39854</v>
      </c>
      <c r="D57" s="42" t="s">
        <v>22</v>
      </c>
      <c r="E57" s="42" t="s">
        <v>284</v>
      </c>
      <c r="F57" s="42" t="s">
        <v>180</v>
      </c>
      <c r="G57" s="42" t="s">
        <v>180</v>
      </c>
      <c r="H57" s="90" t="s">
        <v>274</v>
      </c>
    </row>
    <row r="58" spans="1:8" ht="25.5" x14ac:dyDescent="0.2">
      <c r="A58" s="62" t="s">
        <v>308</v>
      </c>
      <c r="B58" s="70" t="s">
        <v>309</v>
      </c>
      <c r="C58" s="71">
        <v>41542</v>
      </c>
      <c r="D58" s="63" t="s">
        <v>196</v>
      </c>
      <c r="E58" s="63" t="s">
        <v>284</v>
      </c>
      <c r="F58" s="63">
        <v>7.4999999999999997E-3</v>
      </c>
      <c r="G58" s="63" t="s">
        <v>333</v>
      </c>
      <c r="H58" s="107" t="s">
        <v>311</v>
      </c>
    </row>
    <row r="59" spans="1:8" ht="25.5" x14ac:dyDescent="0.2">
      <c r="A59" s="62" t="s">
        <v>192</v>
      </c>
      <c r="B59" s="70" t="s">
        <v>193</v>
      </c>
      <c r="C59" s="71">
        <v>39854</v>
      </c>
      <c r="D59" s="63" t="s">
        <v>196</v>
      </c>
      <c r="E59" s="63" t="s">
        <v>284</v>
      </c>
      <c r="F59" s="63" t="s">
        <v>180</v>
      </c>
      <c r="G59" s="63" t="s">
        <v>180</v>
      </c>
      <c r="H59" s="107" t="s">
        <v>274</v>
      </c>
    </row>
    <row r="60" spans="1:8" ht="25.5" x14ac:dyDescent="0.2">
      <c r="A60" s="62" t="s">
        <v>308</v>
      </c>
      <c r="B60" s="70" t="s">
        <v>309</v>
      </c>
      <c r="C60" s="71">
        <v>41542</v>
      </c>
      <c r="D60" s="63" t="s">
        <v>185</v>
      </c>
      <c r="E60" s="63" t="s">
        <v>284</v>
      </c>
      <c r="F60" s="63">
        <v>7.4999999999999997E-3</v>
      </c>
      <c r="G60" s="63" t="s">
        <v>333</v>
      </c>
      <c r="H60" s="107" t="s">
        <v>311</v>
      </c>
    </row>
    <row r="61" spans="1:8" x14ac:dyDescent="0.2">
      <c r="A61" s="62" t="str">
        <f>'Units 22 and 23-Flares'!A56</f>
        <v>Iowa Fertilizer Company</v>
      </c>
      <c r="B61" s="70" t="str">
        <f>'Units 22 and 23-Flares'!B56</f>
        <v>IA-0105</v>
      </c>
      <c r="C61" s="71">
        <f>'Units 22 and 23-Flares'!C56</f>
        <v>41208</v>
      </c>
      <c r="D61" s="63" t="s">
        <v>227</v>
      </c>
      <c r="E61" s="63" t="str">
        <f>'Units 22 and 23-Flares'!E56</f>
        <v>Ammonia Flare</v>
      </c>
      <c r="F61" s="63">
        <v>0</v>
      </c>
      <c r="G61" s="63" t="s">
        <v>228</v>
      </c>
      <c r="H61" s="107" t="str">
        <f>'Units 22 and 23-Flares'!H56</f>
        <v>Work Practice/Good Combustion Practices</v>
      </c>
    </row>
    <row r="62" spans="1:8" ht="26.25" thickBot="1" x14ac:dyDescent="0.25">
      <c r="A62" s="109" t="s">
        <v>308</v>
      </c>
      <c r="B62" s="110" t="s">
        <v>309</v>
      </c>
      <c r="C62" s="111">
        <v>41542</v>
      </c>
      <c r="D62" s="112" t="s">
        <v>93</v>
      </c>
      <c r="E62" s="112" t="s">
        <v>284</v>
      </c>
      <c r="F62" s="112">
        <v>5.4000000000000003E-3</v>
      </c>
      <c r="G62" s="112" t="s">
        <v>333</v>
      </c>
      <c r="H62" s="194" t="s">
        <v>311</v>
      </c>
    </row>
    <row r="64" spans="1:8" x14ac:dyDescent="0.2">
      <c r="A64" s="30" t="s">
        <v>412</v>
      </c>
    </row>
    <row r="65" spans="1:1" x14ac:dyDescent="0.2">
      <c r="A65" s="30" t="s">
        <v>420</v>
      </c>
    </row>
    <row r="66" spans="1:1" x14ac:dyDescent="0.2">
      <c r="A66" s="30" t="s">
        <v>425</v>
      </c>
    </row>
  </sheetData>
  <sortState ref="A8:H44">
    <sortCondition ref="D8"/>
  </sortState>
  <pageMargins left="0.5" right="0.5" top="0.84666666666666701" bottom="0.75" header="0.3" footer="0.3"/>
  <pageSetup paperSize="138" scale="47" fitToHeight="0" orientation="landscape" r:id="rId1"/>
  <headerFooter>
    <oddHeader>&amp;C&amp;"Arial,Bold"&amp;16Appendix A
KNO Restart - RBLC Summary</oddHeader>
    <oddFooter>&amp;RPage &amp;P of &amp;N</oddFooter>
  </headerFooter>
  <rowBreaks count="1" manualBreakCount="1">
    <brk id="25"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96"/>
  <sheetViews>
    <sheetView view="pageBreakPreview" zoomScaleNormal="100" zoomScaleSheetLayoutView="100" workbookViewId="0">
      <selection activeCell="H45" sqref="H45"/>
    </sheetView>
  </sheetViews>
  <sheetFormatPr defaultColWidth="9.140625" defaultRowHeight="12.75" x14ac:dyDescent="0.2"/>
  <cols>
    <col min="1" max="1" width="27.28515625" style="30" bestFit="1" customWidth="1"/>
    <col min="2" max="2" width="11.42578125" style="30" bestFit="1" customWidth="1"/>
    <col min="3" max="3" width="21" style="30" bestFit="1" customWidth="1"/>
    <col min="4" max="4" width="16.7109375" style="30" bestFit="1" customWidth="1"/>
    <col min="5" max="5" width="23.140625" style="30" bestFit="1" customWidth="1"/>
    <col min="6" max="6" width="17.28515625" style="30" bestFit="1" customWidth="1"/>
    <col min="7" max="7" width="28.7109375" style="30" bestFit="1" customWidth="1"/>
    <col min="8" max="8" width="24.140625" style="30" bestFit="1" customWidth="1"/>
    <col min="9" max="16384" width="9.140625" style="30"/>
  </cols>
  <sheetData>
    <row r="1" spans="1:8" x14ac:dyDescent="0.2">
      <c r="A1" s="80" t="s">
        <v>218</v>
      </c>
    </row>
    <row r="2" spans="1:8" x14ac:dyDescent="0.2">
      <c r="A2" s="80" t="s">
        <v>78</v>
      </c>
    </row>
    <row r="3" spans="1:8" x14ac:dyDescent="0.2">
      <c r="A3" s="115" t="s">
        <v>609</v>
      </c>
    </row>
    <row r="4" spans="1:8" x14ac:dyDescent="0.2">
      <c r="A4" s="80" t="s">
        <v>430</v>
      </c>
    </row>
    <row r="5" spans="1:8" x14ac:dyDescent="0.2">
      <c r="A5" s="80" t="s">
        <v>214</v>
      </c>
    </row>
    <row r="6" spans="1:8" x14ac:dyDescent="0.2">
      <c r="A6" s="80" t="s">
        <v>215</v>
      </c>
    </row>
    <row r="7" spans="1:8" ht="13.5" thickBot="1" x14ac:dyDescent="0.25"/>
    <row r="8" spans="1:8" ht="13.5" thickBot="1" x14ac:dyDescent="0.25">
      <c r="A8" s="154" t="s">
        <v>75</v>
      </c>
      <c r="B8" s="155" t="s">
        <v>74</v>
      </c>
      <c r="C8" s="155" t="s">
        <v>146</v>
      </c>
      <c r="D8" s="155" t="s">
        <v>83</v>
      </c>
      <c r="E8" s="156" t="s">
        <v>79</v>
      </c>
      <c r="F8" s="156" t="s">
        <v>80</v>
      </c>
      <c r="G8" s="156" t="s">
        <v>81</v>
      </c>
      <c r="H8" s="157" t="s">
        <v>76</v>
      </c>
    </row>
    <row r="9" spans="1:8" ht="25.5" x14ac:dyDescent="0.2">
      <c r="A9" s="162" t="s">
        <v>461</v>
      </c>
      <c r="B9" s="39" t="s">
        <v>462</v>
      </c>
      <c r="C9" s="117" t="s">
        <v>463</v>
      </c>
      <c r="D9" s="39" t="s">
        <v>22</v>
      </c>
      <c r="E9" s="238" t="s">
        <v>470</v>
      </c>
      <c r="F9" s="39">
        <v>0.15</v>
      </c>
      <c r="G9" s="39" t="s">
        <v>360</v>
      </c>
      <c r="H9" s="40" t="s">
        <v>500</v>
      </c>
    </row>
    <row r="10" spans="1:8" ht="25.5" x14ac:dyDescent="0.2">
      <c r="A10" s="199" t="s">
        <v>461</v>
      </c>
      <c r="B10" s="43" t="s">
        <v>462</v>
      </c>
      <c r="C10" s="66" t="s">
        <v>463</v>
      </c>
      <c r="D10" s="43" t="s">
        <v>196</v>
      </c>
      <c r="E10" s="239" t="s">
        <v>470</v>
      </c>
      <c r="F10" s="43">
        <v>0.15</v>
      </c>
      <c r="G10" s="43" t="s">
        <v>360</v>
      </c>
      <c r="H10" s="90" t="s">
        <v>500</v>
      </c>
    </row>
    <row r="11" spans="1:8" ht="26.25" thickBot="1" x14ac:dyDescent="0.25">
      <c r="A11" s="200" t="s">
        <v>461</v>
      </c>
      <c r="B11" s="46" t="s">
        <v>462</v>
      </c>
      <c r="C11" s="79" t="s">
        <v>463</v>
      </c>
      <c r="D11" s="46" t="s">
        <v>185</v>
      </c>
      <c r="E11" s="240" t="s">
        <v>470</v>
      </c>
      <c r="F11" s="46">
        <v>0.15</v>
      </c>
      <c r="G11" s="46" t="s">
        <v>360</v>
      </c>
      <c r="H11" s="91" t="s">
        <v>500</v>
      </c>
    </row>
    <row r="12" spans="1:8" x14ac:dyDescent="0.2">
      <c r="H12" s="141"/>
    </row>
    <row r="13" spans="1:8" x14ac:dyDescent="0.2">
      <c r="A13" s="62" t="s">
        <v>233</v>
      </c>
      <c r="B13" s="70" t="s">
        <v>234</v>
      </c>
      <c r="C13" s="71">
        <v>41467</v>
      </c>
      <c r="D13" s="63" t="s">
        <v>22</v>
      </c>
      <c r="E13" s="63" t="s">
        <v>261</v>
      </c>
      <c r="F13" s="241">
        <v>3.0000000000000001E-3</v>
      </c>
      <c r="G13" s="63" t="s">
        <v>392</v>
      </c>
      <c r="H13" s="107" t="s">
        <v>188</v>
      </c>
    </row>
    <row r="14" spans="1:8" x14ac:dyDescent="0.2">
      <c r="A14" s="41" t="s">
        <v>233</v>
      </c>
      <c r="B14" s="43" t="s">
        <v>234</v>
      </c>
      <c r="C14" s="66">
        <v>41467</v>
      </c>
      <c r="D14" s="42" t="s">
        <v>22</v>
      </c>
      <c r="E14" s="42" t="s">
        <v>261</v>
      </c>
      <c r="F14" s="204">
        <v>5.48</v>
      </c>
      <c r="G14" s="42" t="s">
        <v>351</v>
      </c>
      <c r="H14" s="90" t="s">
        <v>188</v>
      </c>
    </row>
    <row r="15" spans="1:8" x14ac:dyDescent="0.2">
      <c r="A15" s="62" t="s">
        <v>173</v>
      </c>
      <c r="B15" s="70" t="s">
        <v>174</v>
      </c>
      <c r="C15" s="71">
        <v>41208</v>
      </c>
      <c r="D15" s="63" t="s">
        <v>22</v>
      </c>
      <c r="E15" s="63" t="s">
        <v>187</v>
      </c>
      <c r="F15" s="63">
        <v>5.0000000000000001E-3</v>
      </c>
      <c r="G15" s="63" t="s">
        <v>393</v>
      </c>
      <c r="H15" s="44" t="s">
        <v>188</v>
      </c>
    </row>
    <row r="16" spans="1:8" x14ac:dyDescent="0.2">
      <c r="A16" s="62" t="s">
        <v>233</v>
      </c>
      <c r="B16" s="63" t="s">
        <v>234</v>
      </c>
      <c r="C16" s="71">
        <v>41467</v>
      </c>
      <c r="D16" s="63" t="s">
        <v>196</v>
      </c>
      <c r="E16" s="63" t="s">
        <v>261</v>
      </c>
      <c r="F16" s="63">
        <v>1.1000000000000001E-3</v>
      </c>
      <c r="G16" s="63" t="s">
        <v>392</v>
      </c>
      <c r="H16" s="44" t="s">
        <v>188</v>
      </c>
    </row>
    <row r="17" spans="1:8" ht="14.25" customHeight="1" x14ac:dyDescent="0.2">
      <c r="A17" s="41" t="s">
        <v>233</v>
      </c>
      <c r="B17" s="42" t="s">
        <v>234</v>
      </c>
      <c r="C17" s="66">
        <v>41467</v>
      </c>
      <c r="D17" s="42" t="s">
        <v>196</v>
      </c>
      <c r="E17" s="42" t="s">
        <v>261</v>
      </c>
      <c r="F17" s="42">
        <v>2.0099999999999998</v>
      </c>
      <c r="G17" s="42" t="s">
        <v>351</v>
      </c>
      <c r="H17" s="44" t="s">
        <v>188</v>
      </c>
    </row>
    <row r="18" spans="1:8" x14ac:dyDescent="0.2">
      <c r="A18" s="62" t="s">
        <v>173</v>
      </c>
      <c r="B18" s="70" t="s">
        <v>174</v>
      </c>
      <c r="C18" s="71">
        <v>41208</v>
      </c>
      <c r="D18" s="63" t="s">
        <v>196</v>
      </c>
      <c r="E18" s="63" t="s">
        <v>187</v>
      </c>
      <c r="F18" s="63">
        <v>5.0000000000000001E-3</v>
      </c>
      <c r="G18" s="63" t="s">
        <v>393</v>
      </c>
      <c r="H18" s="44" t="s">
        <v>188</v>
      </c>
    </row>
    <row r="19" spans="1:8" x14ac:dyDescent="0.2">
      <c r="A19" s="62" t="s">
        <v>233</v>
      </c>
      <c r="B19" s="63" t="s">
        <v>234</v>
      </c>
      <c r="C19" s="71">
        <v>41467</v>
      </c>
      <c r="D19" s="63" t="s">
        <v>185</v>
      </c>
      <c r="E19" s="63" t="s">
        <v>261</v>
      </c>
      <c r="F19" s="63">
        <v>1.1000000000000001E-3</v>
      </c>
      <c r="G19" s="63" t="s">
        <v>392</v>
      </c>
      <c r="H19" s="44" t="s">
        <v>188</v>
      </c>
    </row>
    <row r="20" spans="1:8" x14ac:dyDescent="0.2">
      <c r="A20" s="41" t="s">
        <v>233</v>
      </c>
      <c r="B20" s="42" t="s">
        <v>234</v>
      </c>
      <c r="C20" s="66">
        <v>41467</v>
      </c>
      <c r="D20" s="42" t="s">
        <v>185</v>
      </c>
      <c r="E20" s="42" t="s">
        <v>261</v>
      </c>
      <c r="F20" s="42">
        <v>1.97</v>
      </c>
      <c r="G20" s="42" t="s">
        <v>351</v>
      </c>
      <c r="H20" s="44" t="s">
        <v>188</v>
      </c>
    </row>
    <row r="21" spans="1:8" x14ac:dyDescent="0.2">
      <c r="A21" s="62" t="s">
        <v>173</v>
      </c>
      <c r="B21" s="70" t="s">
        <v>174</v>
      </c>
      <c r="C21" s="71">
        <v>41208</v>
      </c>
      <c r="D21" s="63" t="s">
        <v>185</v>
      </c>
      <c r="E21" s="63" t="s">
        <v>187</v>
      </c>
      <c r="F21" s="63">
        <v>1.2999999999999999E-3</v>
      </c>
      <c r="G21" s="63" t="s">
        <v>393</v>
      </c>
      <c r="H21" s="44" t="s">
        <v>188</v>
      </c>
    </row>
    <row r="22" spans="1:8" x14ac:dyDescent="0.2">
      <c r="A22" s="62" t="s">
        <v>233</v>
      </c>
      <c r="B22" s="63" t="s">
        <v>234</v>
      </c>
      <c r="C22" s="71">
        <v>41467</v>
      </c>
      <c r="D22" s="63" t="s">
        <v>227</v>
      </c>
      <c r="E22" s="63" t="s">
        <v>261</v>
      </c>
      <c r="F22" s="63">
        <v>0</v>
      </c>
      <c r="G22" s="63" t="s">
        <v>228</v>
      </c>
      <c r="H22" s="44" t="s">
        <v>188</v>
      </c>
    </row>
    <row r="23" spans="1:8" ht="13.5" thickBot="1" x14ac:dyDescent="0.25">
      <c r="A23" s="45" t="s">
        <v>173</v>
      </c>
      <c r="B23" s="46" t="s">
        <v>174</v>
      </c>
      <c r="C23" s="79">
        <v>41208</v>
      </c>
      <c r="D23" s="47" t="s">
        <v>227</v>
      </c>
      <c r="E23" s="47" t="s">
        <v>187</v>
      </c>
      <c r="F23" s="47">
        <v>0</v>
      </c>
      <c r="G23" s="47" t="s">
        <v>370</v>
      </c>
      <c r="H23" s="48" t="s">
        <v>188</v>
      </c>
    </row>
    <row r="25" spans="1:8" x14ac:dyDescent="0.2">
      <c r="A25" s="30" t="s">
        <v>412</v>
      </c>
    </row>
    <row r="26" spans="1:8" x14ac:dyDescent="0.2">
      <c r="A26" s="30" t="s">
        <v>420</v>
      </c>
    </row>
    <row r="96" spans="1:1" x14ac:dyDescent="0.2">
      <c r="A96" s="30" t="s">
        <v>425</v>
      </c>
    </row>
  </sheetData>
  <sortState ref="A8:H18">
    <sortCondition ref="D8"/>
  </sortState>
  <pageMargins left="0.5" right="0.18" top="0.87124999999999997" bottom="0.75" header="0.3" footer="0.3"/>
  <pageSetup paperSize="138" scale="79" fitToHeight="3" orientation="landscape" r:id="rId1"/>
  <headerFooter>
    <oddHeader>&amp;C&amp;"Arial,Bold"&amp;16Appendix A
KNO Restart - RBLC Summary</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7"/>
  <sheetViews>
    <sheetView view="pageBreakPreview" zoomScale="55" zoomScaleNormal="100" zoomScaleSheetLayoutView="55" zoomScalePageLayoutView="40" workbookViewId="0">
      <selection activeCell="H16" sqref="H16"/>
    </sheetView>
  </sheetViews>
  <sheetFormatPr defaultColWidth="9.140625" defaultRowHeight="12.75" x14ac:dyDescent="0.2"/>
  <cols>
    <col min="1" max="1" width="50" style="245" bestFit="1" customWidth="1"/>
    <col min="2" max="2" width="13.85546875" style="245" customWidth="1"/>
    <col min="3" max="3" width="16" style="245" customWidth="1"/>
    <col min="4" max="4" width="15.140625" style="245" customWidth="1"/>
    <col min="5" max="5" width="36.7109375" style="245" customWidth="1"/>
    <col min="6" max="6" width="13.7109375" style="245" customWidth="1"/>
    <col min="7" max="7" width="32.7109375" style="245" customWidth="1"/>
    <col min="8" max="8" width="79.28515625" style="245" customWidth="1"/>
    <col min="9" max="16384" width="9.140625" style="56"/>
  </cols>
  <sheetData>
    <row r="1" spans="1:8" x14ac:dyDescent="0.2">
      <c r="A1" s="246" t="s">
        <v>218</v>
      </c>
    </row>
    <row r="2" spans="1:8" x14ac:dyDescent="0.2">
      <c r="A2" s="247" t="s">
        <v>78</v>
      </c>
    </row>
    <row r="3" spans="1:8" ht="25.5" x14ac:dyDescent="0.2">
      <c r="A3" s="248" t="s">
        <v>817</v>
      </c>
    </row>
    <row r="4" spans="1:8" x14ac:dyDescent="0.2">
      <c r="A4" s="247" t="s">
        <v>431</v>
      </c>
    </row>
    <row r="5" spans="1:8" x14ac:dyDescent="0.2">
      <c r="A5" s="247" t="s">
        <v>432</v>
      </c>
    </row>
    <row r="6" spans="1:8" x14ac:dyDescent="0.2">
      <c r="A6" s="247" t="s">
        <v>433</v>
      </c>
    </row>
    <row r="7" spans="1:8" x14ac:dyDescent="0.2">
      <c r="A7" s="247" t="s">
        <v>434</v>
      </c>
    </row>
    <row r="8" spans="1:8" x14ac:dyDescent="0.2">
      <c r="A8" s="247" t="s">
        <v>435</v>
      </c>
    </row>
    <row r="9" spans="1:8" ht="13.5" thickBot="1" x14ac:dyDescent="0.25">
      <c r="A9" s="247"/>
    </row>
    <row r="10" spans="1:8" ht="13.5" thickBot="1" x14ac:dyDescent="0.25">
      <c r="A10" s="249" t="s">
        <v>75</v>
      </c>
      <c r="B10" s="235" t="s">
        <v>74</v>
      </c>
      <c r="C10" s="235" t="s">
        <v>146</v>
      </c>
      <c r="D10" s="235" t="s">
        <v>83</v>
      </c>
      <c r="E10" s="235" t="s">
        <v>79</v>
      </c>
      <c r="F10" s="235" t="s">
        <v>80</v>
      </c>
      <c r="G10" s="235" t="s">
        <v>81</v>
      </c>
      <c r="H10" s="250" t="s">
        <v>76</v>
      </c>
    </row>
    <row r="11" spans="1:8" ht="102" x14ac:dyDescent="0.2">
      <c r="A11" s="251" t="s">
        <v>579</v>
      </c>
      <c r="B11" s="207" t="s">
        <v>580</v>
      </c>
      <c r="C11" s="236">
        <v>42563</v>
      </c>
      <c r="D11" s="207" t="s">
        <v>82</v>
      </c>
      <c r="E11" s="207" t="s">
        <v>797</v>
      </c>
      <c r="F11" s="207">
        <v>14.25</v>
      </c>
      <c r="G11" s="207" t="s">
        <v>322</v>
      </c>
      <c r="H11" s="237" t="s">
        <v>799</v>
      </c>
    </row>
    <row r="12" spans="1:8" ht="102" x14ac:dyDescent="0.2">
      <c r="A12" s="198" t="s">
        <v>579</v>
      </c>
      <c r="B12" s="73" t="s">
        <v>580</v>
      </c>
      <c r="C12" s="74">
        <v>42563</v>
      </c>
      <c r="D12" s="73" t="s">
        <v>82</v>
      </c>
      <c r="E12" s="73" t="s">
        <v>797</v>
      </c>
      <c r="F12" s="73">
        <v>15</v>
      </c>
      <c r="G12" s="73" t="s">
        <v>798</v>
      </c>
      <c r="H12" s="143" t="s">
        <v>799</v>
      </c>
    </row>
    <row r="13" spans="1:8" ht="140.25" x14ac:dyDescent="0.2">
      <c r="A13" s="198" t="s">
        <v>579</v>
      </c>
      <c r="B13" s="73" t="s">
        <v>580</v>
      </c>
      <c r="C13" s="74">
        <v>42563</v>
      </c>
      <c r="D13" s="73" t="s">
        <v>93</v>
      </c>
      <c r="E13" s="73" t="s">
        <v>797</v>
      </c>
      <c r="F13" s="73">
        <v>1.64</v>
      </c>
      <c r="G13" s="73" t="s">
        <v>322</v>
      </c>
      <c r="H13" s="143" t="s">
        <v>800</v>
      </c>
    </row>
    <row r="14" spans="1:8" ht="140.25" x14ac:dyDescent="0.2">
      <c r="A14" s="198" t="s">
        <v>579</v>
      </c>
      <c r="B14" s="73" t="s">
        <v>580</v>
      </c>
      <c r="C14" s="74">
        <v>42563</v>
      </c>
      <c r="D14" s="73" t="s">
        <v>93</v>
      </c>
      <c r="E14" s="73" t="s">
        <v>797</v>
      </c>
      <c r="F14" s="73">
        <v>2.5</v>
      </c>
      <c r="G14" s="73" t="s">
        <v>798</v>
      </c>
      <c r="H14" s="143" t="s">
        <v>800</v>
      </c>
    </row>
    <row r="15" spans="1:8" ht="89.25" x14ac:dyDescent="0.2">
      <c r="A15" s="198" t="s">
        <v>801</v>
      </c>
      <c r="B15" s="73" t="s">
        <v>802</v>
      </c>
      <c r="C15" s="73" t="s">
        <v>803</v>
      </c>
      <c r="D15" s="73" t="s">
        <v>82</v>
      </c>
      <c r="E15" s="73" t="s">
        <v>804</v>
      </c>
      <c r="F15" s="73">
        <v>2</v>
      </c>
      <c r="G15" s="73" t="s">
        <v>805</v>
      </c>
      <c r="H15" s="143" t="s">
        <v>806</v>
      </c>
    </row>
    <row r="16" spans="1:8" ht="76.5" x14ac:dyDescent="0.2">
      <c r="A16" s="198" t="s">
        <v>801</v>
      </c>
      <c r="B16" s="73" t="s">
        <v>802</v>
      </c>
      <c r="C16" s="73" t="s">
        <v>803</v>
      </c>
      <c r="D16" s="73" t="s">
        <v>21</v>
      </c>
      <c r="E16" s="73" t="s">
        <v>804</v>
      </c>
      <c r="F16" s="73">
        <v>2</v>
      </c>
      <c r="G16" s="73" t="s">
        <v>805</v>
      </c>
      <c r="H16" s="143" t="s">
        <v>807</v>
      </c>
    </row>
    <row r="17" spans="1:8" ht="76.5" x14ac:dyDescent="0.2">
      <c r="A17" s="198" t="s">
        <v>801</v>
      </c>
      <c r="B17" s="73" t="s">
        <v>802</v>
      </c>
      <c r="C17" s="73" t="s">
        <v>803</v>
      </c>
      <c r="D17" s="73" t="s">
        <v>93</v>
      </c>
      <c r="E17" s="73" t="s">
        <v>804</v>
      </c>
      <c r="F17" s="73">
        <v>1.7</v>
      </c>
      <c r="G17" s="73" t="s">
        <v>805</v>
      </c>
      <c r="H17" s="143" t="s">
        <v>808</v>
      </c>
    </row>
    <row r="18" spans="1:8" ht="89.25" x14ac:dyDescent="0.2">
      <c r="A18" s="198" t="s">
        <v>801</v>
      </c>
      <c r="B18" s="73" t="s">
        <v>802</v>
      </c>
      <c r="C18" s="73" t="s">
        <v>803</v>
      </c>
      <c r="D18" s="73" t="s">
        <v>264</v>
      </c>
      <c r="E18" s="73" t="s">
        <v>804</v>
      </c>
      <c r="F18" s="73">
        <v>0.6</v>
      </c>
      <c r="G18" s="73" t="s">
        <v>805</v>
      </c>
      <c r="H18" s="143" t="s">
        <v>810</v>
      </c>
    </row>
    <row r="19" spans="1:8" ht="89.25" x14ac:dyDescent="0.2">
      <c r="A19" s="198" t="s">
        <v>801</v>
      </c>
      <c r="B19" s="73" t="s">
        <v>802</v>
      </c>
      <c r="C19" s="73" t="s">
        <v>803</v>
      </c>
      <c r="D19" s="73" t="s">
        <v>777</v>
      </c>
      <c r="E19" s="73" t="s">
        <v>804</v>
      </c>
      <c r="F19" s="73">
        <v>0.4</v>
      </c>
      <c r="G19" s="73" t="s">
        <v>805</v>
      </c>
      <c r="H19" s="143" t="s">
        <v>809</v>
      </c>
    </row>
    <row r="20" spans="1:8" ht="76.5" x14ac:dyDescent="0.2">
      <c r="A20" s="198" t="s">
        <v>801</v>
      </c>
      <c r="B20" s="73" t="s">
        <v>802</v>
      </c>
      <c r="C20" s="73" t="s">
        <v>803</v>
      </c>
      <c r="D20" s="73" t="s">
        <v>811</v>
      </c>
      <c r="E20" s="73" t="s">
        <v>804</v>
      </c>
      <c r="F20" s="73">
        <v>2</v>
      </c>
      <c r="G20" s="73" t="s">
        <v>805</v>
      </c>
      <c r="H20" s="143" t="s">
        <v>812</v>
      </c>
    </row>
    <row r="21" spans="1:8" ht="76.5" x14ac:dyDescent="0.2">
      <c r="A21" s="198" t="s">
        <v>801</v>
      </c>
      <c r="B21" s="73" t="s">
        <v>802</v>
      </c>
      <c r="C21" s="73" t="s">
        <v>803</v>
      </c>
      <c r="D21" s="73" t="s">
        <v>811</v>
      </c>
      <c r="E21" s="73" t="s">
        <v>804</v>
      </c>
      <c r="F21" s="73">
        <v>2.7000000000000001E-3</v>
      </c>
      <c r="G21" s="73" t="s">
        <v>813</v>
      </c>
      <c r="H21" s="143" t="s">
        <v>812</v>
      </c>
    </row>
    <row r="22" spans="1:8" ht="63.75" x14ac:dyDescent="0.2">
      <c r="A22" s="198" t="s">
        <v>801</v>
      </c>
      <c r="B22" s="73" t="s">
        <v>802</v>
      </c>
      <c r="C22" s="73" t="s">
        <v>803</v>
      </c>
      <c r="D22" s="73" t="s">
        <v>531</v>
      </c>
      <c r="E22" s="73" t="s">
        <v>804</v>
      </c>
      <c r="F22" s="73">
        <v>0.02</v>
      </c>
      <c r="G22" s="73" t="s">
        <v>813</v>
      </c>
      <c r="H22" s="143" t="s">
        <v>815</v>
      </c>
    </row>
    <row r="23" spans="1:8" ht="63.75" x14ac:dyDescent="0.2">
      <c r="A23" s="198" t="s">
        <v>801</v>
      </c>
      <c r="B23" s="73" t="s">
        <v>802</v>
      </c>
      <c r="C23" s="73" t="s">
        <v>803</v>
      </c>
      <c r="D23" s="73" t="s">
        <v>534</v>
      </c>
      <c r="E23" s="73" t="s">
        <v>804</v>
      </c>
      <c r="F23" s="73">
        <v>0.02</v>
      </c>
      <c r="G23" s="73" t="s">
        <v>813</v>
      </c>
      <c r="H23" s="143" t="s">
        <v>814</v>
      </c>
    </row>
    <row r="24" spans="1:8" ht="51.75" thickBot="1" x14ac:dyDescent="0.25">
      <c r="A24" s="252" t="s">
        <v>801</v>
      </c>
      <c r="B24" s="145" t="s">
        <v>802</v>
      </c>
      <c r="C24" s="145" t="s">
        <v>803</v>
      </c>
      <c r="D24" s="145" t="s">
        <v>223</v>
      </c>
      <c r="E24" s="145" t="s">
        <v>804</v>
      </c>
      <c r="F24" s="145">
        <v>119</v>
      </c>
      <c r="G24" s="145" t="s">
        <v>813</v>
      </c>
      <c r="H24" s="147" t="s">
        <v>816</v>
      </c>
    </row>
    <row r="25" spans="1:8" ht="25.5" x14ac:dyDescent="0.2">
      <c r="A25" s="253" t="s">
        <v>291</v>
      </c>
      <c r="B25" s="190" t="s">
        <v>292</v>
      </c>
      <c r="C25" s="191">
        <v>39687</v>
      </c>
      <c r="D25" s="190" t="s">
        <v>21</v>
      </c>
      <c r="E25" s="190" t="s">
        <v>293</v>
      </c>
      <c r="F25" s="190">
        <v>0.48</v>
      </c>
      <c r="G25" s="190" t="s">
        <v>401</v>
      </c>
      <c r="H25" s="193" t="s">
        <v>294</v>
      </c>
    </row>
    <row r="26" spans="1:8" ht="25.5" x14ac:dyDescent="0.2">
      <c r="A26" s="198" t="s">
        <v>291</v>
      </c>
      <c r="B26" s="73" t="s">
        <v>292</v>
      </c>
      <c r="C26" s="74">
        <v>39687</v>
      </c>
      <c r="D26" s="73" t="s">
        <v>21</v>
      </c>
      <c r="E26" s="73" t="s">
        <v>293</v>
      </c>
      <c r="F26" s="73">
        <v>15.51</v>
      </c>
      <c r="G26" s="73" t="s">
        <v>402</v>
      </c>
      <c r="H26" s="143" t="s">
        <v>294</v>
      </c>
    </row>
    <row r="27" spans="1:8" ht="25.5" x14ac:dyDescent="0.2">
      <c r="A27" s="254" t="s">
        <v>286</v>
      </c>
      <c r="B27" s="70" t="s">
        <v>287</v>
      </c>
      <c r="C27" s="71">
        <v>40347</v>
      </c>
      <c r="D27" s="70" t="s">
        <v>21</v>
      </c>
      <c r="E27" s="70" t="s">
        <v>288</v>
      </c>
      <c r="F27" s="70">
        <v>25</v>
      </c>
      <c r="G27" s="70" t="s">
        <v>408</v>
      </c>
      <c r="H27" s="107" t="s">
        <v>92</v>
      </c>
    </row>
    <row r="28" spans="1:8" ht="25.5" x14ac:dyDescent="0.2">
      <c r="A28" s="198" t="s">
        <v>286</v>
      </c>
      <c r="B28" s="73" t="s">
        <v>287</v>
      </c>
      <c r="C28" s="74">
        <v>40347</v>
      </c>
      <c r="D28" s="73" t="s">
        <v>21</v>
      </c>
      <c r="E28" s="73" t="s">
        <v>288</v>
      </c>
      <c r="F28" s="73">
        <v>100</v>
      </c>
      <c r="G28" s="73" t="s">
        <v>409</v>
      </c>
      <c r="H28" s="143" t="s">
        <v>92</v>
      </c>
    </row>
    <row r="29" spans="1:8" ht="25.5" x14ac:dyDescent="0.2">
      <c r="A29" s="254" t="s">
        <v>286</v>
      </c>
      <c r="B29" s="70" t="s">
        <v>287</v>
      </c>
      <c r="C29" s="71">
        <v>40347</v>
      </c>
      <c r="D29" s="70" t="s">
        <v>267</v>
      </c>
      <c r="E29" s="70" t="s">
        <v>288</v>
      </c>
      <c r="F29" s="70">
        <v>2.8999999999999998E-3</v>
      </c>
      <c r="G29" s="70" t="s">
        <v>105</v>
      </c>
      <c r="H29" s="107" t="s">
        <v>92</v>
      </c>
    </row>
    <row r="30" spans="1:8" ht="25.5" x14ac:dyDescent="0.2">
      <c r="A30" s="254" t="s">
        <v>291</v>
      </c>
      <c r="B30" s="70" t="s">
        <v>292</v>
      </c>
      <c r="C30" s="71">
        <v>39687</v>
      </c>
      <c r="D30" s="70" t="s">
        <v>82</v>
      </c>
      <c r="E30" s="70" t="s">
        <v>293</v>
      </c>
      <c r="F30" s="70">
        <v>0.18</v>
      </c>
      <c r="G30" s="70" t="s">
        <v>401</v>
      </c>
      <c r="H30" s="107" t="s">
        <v>295</v>
      </c>
    </row>
    <row r="31" spans="1:8" ht="25.5" x14ac:dyDescent="0.2">
      <c r="A31" s="198" t="s">
        <v>291</v>
      </c>
      <c r="B31" s="73" t="s">
        <v>292</v>
      </c>
      <c r="C31" s="74">
        <v>39687</v>
      </c>
      <c r="D31" s="73" t="s">
        <v>82</v>
      </c>
      <c r="E31" s="73" t="s">
        <v>293</v>
      </c>
      <c r="F31" s="73">
        <v>5.82</v>
      </c>
      <c r="G31" s="73" t="s">
        <v>402</v>
      </c>
      <c r="H31" s="143" t="s">
        <v>295</v>
      </c>
    </row>
    <row r="32" spans="1:8" ht="25.5" x14ac:dyDescent="0.2">
      <c r="A32" s="254" t="s">
        <v>296</v>
      </c>
      <c r="B32" s="70" t="s">
        <v>297</v>
      </c>
      <c r="C32" s="71">
        <v>39611</v>
      </c>
      <c r="D32" s="70" t="s">
        <v>82</v>
      </c>
      <c r="E32" s="70" t="s">
        <v>299</v>
      </c>
      <c r="F32" s="70">
        <v>25</v>
      </c>
      <c r="G32" s="70" t="s">
        <v>403</v>
      </c>
      <c r="H32" s="107" t="s">
        <v>300</v>
      </c>
    </row>
    <row r="33" spans="1:8" ht="25.5" x14ac:dyDescent="0.2">
      <c r="A33" s="198" t="s">
        <v>301</v>
      </c>
      <c r="B33" s="73" t="s">
        <v>298</v>
      </c>
      <c r="C33" s="74">
        <v>39601</v>
      </c>
      <c r="D33" s="73" t="s">
        <v>82</v>
      </c>
      <c r="E33" s="73" t="s">
        <v>302</v>
      </c>
      <c r="F33" s="73">
        <v>25</v>
      </c>
      <c r="G33" s="73" t="s">
        <v>403</v>
      </c>
      <c r="H33" s="143" t="s">
        <v>300</v>
      </c>
    </row>
    <row r="34" spans="1:8" ht="25.5" x14ac:dyDescent="0.2">
      <c r="A34" s="254" t="s">
        <v>286</v>
      </c>
      <c r="B34" s="70" t="s">
        <v>287</v>
      </c>
      <c r="C34" s="71">
        <v>40347</v>
      </c>
      <c r="D34" s="70" t="s">
        <v>82</v>
      </c>
      <c r="E34" s="70" t="s">
        <v>288</v>
      </c>
      <c r="F34" s="70">
        <v>15</v>
      </c>
      <c r="G34" s="70" t="s">
        <v>408</v>
      </c>
      <c r="H34" s="107" t="s">
        <v>289</v>
      </c>
    </row>
    <row r="35" spans="1:8" ht="25.5" x14ac:dyDescent="0.2">
      <c r="A35" s="198" t="s">
        <v>286</v>
      </c>
      <c r="B35" s="73" t="s">
        <v>287</v>
      </c>
      <c r="C35" s="74">
        <v>40347</v>
      </c>
      <c r="D35" s="73" t="s">
        <v>82</v>
      </c>
      <c r="E35" s="73" t="s">
        <v>288</v>
      </c>
      <c r="F35" s="73">
        <v>42</v>
      </c>
      <c r="G35" s="73" t="s">
        <v>409</v>
      </c>
      <c r="H35" s="143" t="s">
        <v>289</v>
      </c>
    </row>
    <row r="36" spans="1:8" x14ac:dyDescent="0.2">
      <c r="A36" s="198" t="s">
        <v>303</v>
      </c>
      <c r="B36" s="73" t="s">
        <v>304</v>
      </c>
      <c r="C36" s="74">
        <v>39519</v>
      </c>
      <c r="D36" s="73" t="s">
        <v>22</v>
      </c>
      <c r="E36" s="73" t="s">
        <v>305</v>
      </c>
      <c r="F36" s="73">
        <v>6.5</v>
      </c>
      <c r="G36" s="73" t="s">
        <v>405</v>
      </c>
      <c r="H36" s="143" t="s">
        <v>306</v>
      </c>
    </row>
    <row r="37" spans="1:8" ht="25.5" x14ac:dyDescent="0.2">
      <c r="A37" s="254" t="s">
        <v>303</v>
      </c>
      <c r="B37" s="70" t="s">
        <v>304</v>
      </c>
      <c r="C37" s="71">
        <v>39519</v>
      </c>
      <c r="D37" s="70" t="s">
        <v>22</v>
      </c>
      <c r="E37" s="70" t="s">
        <v>305</v>
      </c>
      <c r="F37" s="70">
        <v>2.1999999999999999E-2</v>
      </c>
      <c r="G37" s="70" t="s">
        <v>404</v>
      </c>
      <c r="H37" s="107" t="s">
        <v>306</v>
      </c>
    </row>
    <row r="38" spans="1:8" x14ac:dyDescent="0.2">
      <c r="A38" s="198" t="s">
        <v>303</v>
      </c>
      <c r="B38" s="73" t="s">
        <v>304</v>
      </c>
      <c r="C38" s="74">
        <v>39519</v>
      </c>
      <c r="D38" s="73" t="s">
        <v>196</v>
      </c>
      <c r="E38" s="73" t="s">
        <v>305</v>
      </c>
      <c r="F38" s="73">
        <v>6.7</v>
      </c>
      <c r="G38" s="73" t="s">
        <v>406</v>
      </c>
      <c r="H38" s="143" t="s">
        <v>306</v>
      </c>
    </row>
    <row r="39" spans="1:8" ht="25.5" x14ac:dyDescent="0.2">
      <c r="A39" s="254" t="s">
        <v>303</v>
      </c>
      <c r="B39" s="70" t="s">
        <v>304</v>
      </c>
      <c r="C39" s="71">
        <v>39519</v>
      </c>
      <c r="D39" s="70" t="s">
        <v>196</v>
      </c>
      <c r="E39" s="70" t="s">
        <v>305</v>
      </c>
      <c r="F39" s="70">
        <v>2.3E-2</v>
      </c>
      <c r="G39" s="70" t="s">
        <v>407</v>
      </c>
      <c r="H39" s="107" t="s">
        <v>306</v>
      </c>
    </row>
    <row r="40" spans="1:8" x14ac:dyDescent="0.2">
      <c r="A40" s="198" t="s">
        <v>303</v>
      </c>
      <c r="B40" s="73" t="s">
        <v>304</v>
      </c>
      <c r="C40" s="74">
        <v>39519</v>
      </c>
      <c r="D40" s="73" t="s">
        <v>185</v>
      </c>
      <c r="E40" s="73" t="s">
        <v>305</v>
      </c>
      <c r="F40" s="73">
        <v>6.7</v>
      </c>
      <c r="G40" s="73" t="s">
        <v>406</v>
      </c>
      <c r="H40" s="143" t="s">
        <v>306</v>
      </c>
    </row>
    <row r="41" spans="1:8" ht="25.5" x14ac:dyDescent="0.2">
      <c r="A41" s="254" t="s">
        <v>303</v>
      </c>
      <c r="B41" s="70" t="s">
        <v>304</v>
      </c>
      <c r="C41" s="71">
        <v>39519</v>
      </c>
      <c r="D41" s="70" t="s">
        <v>185</v>
      </c>
      <c r="E41" s="70" t="s">
        <v>305</v>
      </c>
      <c r="F41" s="70">
        <v>2.3E-2</v>
      </c>
      <c r="G41" s="70" t="s">
        <v>407</v>
      </c>
      <c r="H41" s="107" t="s">
        <v>306</v>
      </c>
    </row>
    <row r="42" spans="1:8" ht="25.5" x14ac:dyDescent="0.2">
      <c r="A42" s="198" t="s">
        <v>286</v>
      </c>
      <c r="B42" s="73" t="s">
        <v>287</v>
      </c>
      <c r="C42" s="74">
        <v>40347</v>
      </c>
      <c r="D42" s="73" t="s">
        <v>93</v>
      </c>
      <c r="E42" s="73" t="s">
        <v>288</v>
      </c>
      <c r="F42" s="73">
        <v>0.6</v>
      </c>
      <c r="G42" s="73" t="s">
        <v>290</v>
      </c>
      <c r="H42" s="143" t="s">
        <v>268</v>
      </c>
    </row>
    <row r="43" spans="1:8" ht="26.25" thickBot="1" x14ac:dyDescent="0.25">
      <c r="A43" s="252" t="s">
        <v>286</v>
      </c>
      <c r="B43" s="145" t="s">
        <v>287</v>
      </c>
      <c r="C43" s="255">
        <v>40347</v>
      </c>
      <c r="D43" s="145" t="s">
        <v>93</v>
      </c>
      <c r="E43" s="145" t="s">
        <v>288</v>
      </c>
      <c r="F43" s="145">
        <v>11.9</v>
      </c>
      <c r="G43" s="145" t="s">
        <v>410</v>
      </c>
      <c r="H43" s="147" t="s">
        <v>268</v>
      </c>
    </row>
    <row r="45" spans="1:8" x14ac:dyDescent="0.2">
      <c r="A45" s="141" t="s">
        <v>412</v>
      </c>
    </row>
    <row r="46" spans="1:8" ht="51" x14ac:dyDescent="0.2">
      <c r="A46" s="141" t="s">
        <v>420</v>
      </c>
    </row>
    <row r="47" spans="1:8" ht="51" x14ac:dyDescent="0.2">
      <c r="A47" s="245" t="s">
        <v>425</v>
      </c>
    </row>
  </sheetData>
  <sortState ref="A9:H27">
    <sortCondition ref="D9"/>
  </sortState>
  <pageMargins left="0.5" right="0.5" top="0.87124999999999997" bottom="0.75" header="0.3" footer="0.3"/>
  <pageSetup paperSize="138" scale="50" fitToHeight="0" orientation="landscape" r:id="rId1"/>
  <headerFooter>
    <oddHeader>&amp;C&amp;"Arial,Bold"&amp;16Appendix A
KNO Restart - RBLC Summary</oddHeader>
    <oddFooter>&amp;RPage &amp;P of &amp;N</oddFooter>
  </headerFooter>
  <rowBreaks count="2" manualBreakCount="2">
    <brk id="16" max="7" man="1"/>
    <brk id="24"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78"/>
  <sheetViews>
    <sheetView view="pageBreakPreview" topLeftCell="A196" zoomScale="55" zoomScaleNormal="100" zoomScaleSheetLayoutView="55" zoomScalePageLayoutView="80" workbookViewId="0">
      <selection activeCell="G4" sqref="G4"/>
    </sheetView>
  </sheetViews>
  <sheetFormatPr defaultColWidth="9.140625" defaultRowHeight="12.75" x14ac:dyDescent="0.2"/>
  <cols>
    <col min="1" max="1" width="67.42578125" style="30" customWidth="1"/>
    <col min="2" max="2" width="16.85546875" style="30" customWidth="1"/>
    <col min="3" max="3" width="26.7109375" style="30" customWidth="1"/>
    <col min="4" max="4" width="16.85546875" style="30" customWidth="1"/>
    <col min="5" max="5" width="41.7109375" style="30" customWidth="1"/>
    <col min="6" max="6" width="15.7109375" style="30" customWidth="1"/>
    <col min="7" max="7" width="21" style="30" customWidth="1"/>
    <col min="8" max="8" width="66.7109375" style="141" customWidth="1"/>
    <col min="9" max="9" width="4.42578125" style="30" customWidth="1"/>
    <col min="10" max="16384" width="9.140625" style="30"/>
  </cols>
  <sheetData>
    <row r="1" spans="1:8" x14ac:dyDescent="0.2">
      <c r="A1" s="80" t="s">
        <v>218</v>
      </c>
    </row>
    <row r="2" spans="1:8" x14ac:dyDescent="0.2">
      <c r="A2" s="80" t="s">
        <v>78</v>
      </c>
    </row>
    <row r="3" spans="1:8" x14ac:dyDescent="0.2">
      <c r="A3" s="115" t="s">
        <v>989</v>
      </c>
    </row>
    <row r="4" spans="1:8" x14ac:dyDescent="0.2">
      <c r="A4" s="80" t="s">
        <v>629</v>
      </c>
    </row>
    <row r="5" spans="1:8" x14ac:dyDescent="0.2">
      <c r="A5" s="80" t="s">
        <v>630</v>
      </c>
    </row>
    <row r="6" spans="1:8" x14ac:dyDescent="0.2">
      <c r="A6" s="80" t="s">
        <v>631</v>
      </c>
    </row>
    <row r="7" spans="1:8" x14ac:dyDescent="0.2">
      <c r="A7" s="80" t="s">
        <v>632</v>
      </c>
    </row>
    <row r="8" spans="1:8" x14ac:dyDescent="0.2">
      <c r="A8" s="80" t="s">
        <v>633</v>
      </c>
    </row>
    <row r="9" spans="1:8" ht="13.5" thickBot="1" x14ac:dyDescent="0.25"/>
    <row r="10" spans="1:8" ht="13.5" thickBot="1" x14ac:dyDescent="0.25">
      <c r="A10" s="33" t="s">
        <v>75</v>
      </c>
      <c r="B10" s="34" t="s">
        <v>74</v>
      </c>
      <c r="C10" s="34" t="s">
        <v>146</v>
      </c>
      <c r="D10" s="82" t="s">
        <v>83</v>
      </c>
      <c r="E10" s="35" t="s">
        <v>79</v>
      </c>
      <c r="F10" s="35" t="s">
        <v>80</v>
      </c>
      <c r="G10" s="35" t="s">
        <v>81</v>
      </c>
      <c r="H10" s="227" t="s">
        <v>76</v>
      </c>
    </row>
    <row r="11" spans="1:8" ht="25.5" x14ac:dyDescent="0.2">
      <c r="A11" s="37" t="s">
        <v>819</v>
      </c>
      <c r="B11" s="39" t="s">
        <v>946</v>
      </c>
      <c r="C11" s="39" t="s">
        <v>945</v>
      </c>
      <c r="D11" s="228" t="s">
        <v>473</v>
      </c>
      <c r="E11" s="39" t="s">
        <v>947</v>
      </c>
      <c r="F11" s="38">
        <v>1.9E-3</v>
      </c>
      <c r="G11" s="39" t="s">
        <v>948</v>
      </c>
      <c r="H11" s="40" t="s">
        <v>949</v>
      </c>
    </row>
    <row r="12" spans="1:8" x14ac:dyDescent="0.2">
      <c r="A12" s="85" t="s">
        <v>819</v>
      </c>
      <c r="B12" s="86" t="s">
        <v>946</v>
      </c>
      <c r="C12" s="86" t="s">
        <v>945</v>
      </c>
      <c r="D12" s="101" t="s">
        <v>473</v>
      </c>
      <c r="E12" s="86" t="s">
        <v>947</v>
      </c>
      <c r="F12" s="229">
        <v>0.15</v>
      </c>
      <c r="G12" s="229" t="s">
        <v>950</v>
      </c>
      <c r="H12" s="89" t="s">
        <v>822</v>
      </c>
    </row>
    <row r="13" spans="1:8" ht="25.5" x14ac:dyDescent="0.2">
      <c r="A13" s="41" t="s">
        <v>819</v>
      </c>
      <c r="B13" s="43" t="s">
        <v>946</v>
      </c>
      <c r="C13" s="43" t="s">
        <v>945</v>
      </c>
      <c r="D13" s="86" t="s">
        <v>82</v>
      </c>
      <c r="E13" s="86" t="s">
        <v>947</v>
      </c>
      <c r="F13" s="88">
        <v>0.1</v>
      </c>
      <c r="G13" s="86" t="s">
        <v>948</v>
      </c>
      <c r="H13" s="89" t="s">
        <v>276</v>
      </c>
    </row>
    <row r="14" spans="1:8" x14ac:dyDescent="0.2">
      <c r="A14" s="41" t="s">
        <v>819</v>
      </c>
      <c r="B14" s="43" t="s">
        <v>946</v>
      </c>
      <c r="C14" s="43" t="s">
        <v>945</v>
      </c>
      <c r="D14" s="43" t="s">
        <v>82</v>
      </c>
      <c r="E14" s="86" t="s">
        <v>947</v>
      </c>
      <c r="F14" s="42">
        <v>1.93</v>
      </c>
      <c r="G14" s="42" t="s">
        <v>950</v>
      </c>
      <c r="H14" s="89" t="s">
        <v>276</v>
      </c>
    </row>
    <row r="15" spans="1:8" ht="25.5" x14ac:dyDescent="0.2">
      <c r="A15" s="41" t="s">
        <v>819</v>
      </c>
      <c r="B15" s="43" t="s">
        <v>946</v>
      </c>
      <c r="C15" s="43" t="s">
        <v>945</v>
      </c>
      <c r="D15" s="43" t="s">
        <v>223</v>
      </c>
      <c r="E15" s="86" t="s">
        <v>947</v>
      </c>
      <c r="F15" s="42">
        <v>10197</v>
      </c>
      <c r="G15" s="42" t="s">
        <v>909</v>
      </c>
      <c r="H15" s="89" t="s">
        <v>990</v>
      </c>
    </row>
    <row r="16" spans="1:8" ht="25.5" x14ac:dyDescent="0.2">
      <c r="A16" s="41" t="s">
        <v>819</v>
      </c>
      <c r="B16" s="43" t="s">
        <v>946</v>
      </c>
      <c r="C16" s="43" t="s">
        <v>945</v>
      </c>
      <c r="D16" s="43" t="s">
        <v>531</v>
      </c>
      <c r="E16" s="86" t="s">
        <v>947</v>
      </c>
      <c r="F16" s="42">
        <v>7.4999999999999997E-3</v>
      </c>
      <c r="G16" s="86" t="s">
        <v>948</v>
      </c>
      <c r="H16" s="89" t="s">
        <v>1044</v>
      </c>
    </row>
    <row r="17" spans="1:8" ht="26.25" thickBot="1" x14ac:dyDescent="0.25">
      <c r="A17" s="45" t="s">
        <v>819</v>
      </c>
      <c r="B17" s="46" t="s">
        <v>946</v>
      </c>
      <c r="C17" s="46" t="s">
        <v>945</v>
      </c>
      <c r="D17" s="46" t="s">
        <v>534</v>
      </c>
      <c r="E17" s="46" t="s">
        <v>947</v>
      </c>
      <c r="F17" s="47">
        <v>7.4999999999999997E-3</v>
      </c>
      <c r="G17" s="46" t="s">
        <v>948</v>
      </c>
      <c r="H17" s="91" t="s">
        <v>1045</v>
      </c>
    </row>
    <row r="18" spans="1:8" x14ac:dyDescent="0.2">
      <c r="A18" s="267"/>
      <c r="B18" s="268"/>
      <c r="C18" s="268"/>
      <c r="D18" s="268"/>
      <c r="E18" s="268"/>
      <c r="F18" s="268"/>
      <c r="G18" s="268"/>
      <c r="H18" s="269"/>
    </row>
    <row r="19" spans="1:8" ht="25.5" x14ac:dyDescent="0.2">
      <c r="A19" s="85" t="s">
        <v>897</v>
      </c>
      <c r="B19" s="86" t="s">
        <v>898</v>
      </c>
      <c r="C19" s="86" t="s">
        <v>899</v>
      </c>
      <c r="D19" s="101" t="s">
        <v>93</v>
      </c>
      <c r="E19" s="86" t="s">
        <v>951</v>
      </c>
      <c r="F19" s="88">
        <v>5.4999999999999997E-3</v>
      </c>
      <c r="G19" s="88" t="s">
        <v>105</v>
      </c>
      <c r="H19" s="89" t="s">
        <v>900</v>
      </c>
    </row>
    <row r="20" spans="1:8" ht="25.5" x14ac:dyDescent="0.2">
      <c r="A20" s="85" t="s">
        <v>897</v>
      </c>
      <c r="B20" s="86" t="s">
        <v>898</v>
      </c>
      <c r="C20" s="86" t="s">
        <v>899</v>
      </c>
      <c r="D20" s="86" t="s">
        <v>223</v>
      </c>
      <c r="E20" s="86" t="s">
        <v>951</v>
      </c>
      <c r="F20" s="88">
        <v>160</v>
      </c>
      <c r="G20" s="88" t="s">
        <v>901</v>
      </c>
      <c r="H20" s="89" t="s">
        <v>900</v>
      </c>
    </row>
    <row r="21" spans="1:8" x14ac:dyDescent="0.2">
      <c r="A21" s="270"/>
      <c r="B21" s="271"/>
      <c r="C21" s="271"/>
      <c r="D21" s="271"/>
      <c r="E21" s="271"/>
      <c r="F21" s="271"/>
      <c r="G21" s="271"/>
      <c r="H21" s="272"/>
    </row>
    <row r="22" spans="1:8" ht="25.5" x14ac:dyDescent="0.2">
      <c r="A22" s="85" t="s">
        <v>897</v>
      </c>
      <c r="B22" s="86" t="s">
        <v>898</v>
      </c>
      <c r="C22" s="86" t="s">
        <v>899</v>
      </c>
      <c r="D22" s="43" t="s">
        <v>93</v>
      </c>
      <c r="E22" s="43" t="s">
        <v>902</v>
      </c>
      <c r="F22" s="42">
        <v>5.4999999999999997E-3</v>
      </c>
      <c r="G22" s="42" t="s">
        <v>105</v>
      </c>
      <c r="H22" s="90" t="s">
        <v>903</v>
      </c>
    </row>
    <row r="23" spans="1:8" ht="25.5" x14ac:dyDescent="0.2">
      <c r="A23" s="85" t="s">
        <v>897</v>
      </c>
      <c r="B23" s="86" t="s">
        <v>898</v>
      </c>
      <c r="C23" s="86" t="s">
        <v>899</v>
      </c>
      <c r="D23" s="43" t="s">
        <v>223</v>
      </c>
      <c r="E23" s="43" t="s">
        <v>902</v>
      </c>
      <c r="F23" s="42" t="s">
        <v>991</v>
      </c>
      <c r="G23" s="42"/>
      <c r="H23" s="90" t="s">
        <v>904</v>
      </c>
    </row>
    <row r="24" spans="1:8" x14ac:dyDescent="0.2">
      <c r="A24" s="270"/>
      <c r="B24" s="271"/>
      <c r="C24" s="271"/>
      <c r="D24" s="271"/>
      <c r="E24" s="271"/>
      <c r="F24" s="271"/>
      <c r="G24" s="271"/>
      <c r="H24" s="272"/>
    </row>
    <row r="25" spans="1:8" ht="38.25" x14ac:dyDescent="0.2">
      <c r="A25" s="41" t="s">
        <v>905</v>
      </c>
      <c r="B25" s="43" t="s">
        <v>906</v>
      </c>
      <c r="C25" s="43" t="s">
        <v>907</v>
      </c>
      <c r="D25" s="43" t="s">
        <v>82</v>
      </c>
      <c r="E25" s="43" t="s">
        <v>992</v>
      </c>
      <c r="F25" s="42">
        <v>1.0999999999999999E-2</v>
      </c>
      <c r="G25" s="42" t="s">
        <v>908</v>
      </c>
      <c r="H25" s="90" t="s">
        <v>1047</v>
      </c>
    </row>
    <row r="26" spans="1:8" ht="25.5" x14ac:dyDescent="0.2">
      <c r="A26" s="41" t="s">
        <v>905</v>
      </c>
      <c r="B26" s="43" t="s">
        <v>906</v>
      </c>
      <c r="C26" s="43" t="s">
        <v>907</v>
      </c>
      <c r="D26" s="43" t="s">
        <v>82</v>
      </c>
      <c r="E26" s="43" t="s">
        <v>992</v>
      </c>
      <c r="F26" s="42">
        <v>1.1000000000000001</v>
      </c>
      <c r="G26" s="42" t="s">
        <v>239</v>
      </c>
      <c r="H26" s="90" t="s">
        <v>822</v>
      </c>
    </row>
    <row r="27" spans="1:8" ht="25.5" x14ac:dyDescent="0.2">
      <c r="A27" s="41" t="s">
        <v>905</v>
      </c>
      <c r="B27" s="43" t="s">
        <v>906</v>
      </c>
      <c r="C27" s="43" t="s">
        <v>907</v>
      </c>
      <c r="D27" s="43" t="s">
        <v>82</v>
      </c>
      <c r="E27" s="43" t="s">
        <v>992</v>
      </c>
      <c r="F27" s="42">
        <v>2.2000000000000002</v>
      </c>
      <c r="G27" s="42" t="s">
        <v>909</v>
      </c>
      <c r="H27" s="90" t="s">
        <v>822</v>
      </c>
    </row>
    <row r="28" spans="1:8" ht="25.5" x14ac:dyDescent="0.2">
      <c r="A28" s="41" t="s">
        <v>905</v>
      </c>
      <c r="B28" s="43" t="s">
        <v>906</v>
      </c>
      <c r="C28" s="43" t="s">
        <v>907</v>
      </c>
      <c r="D28" s="43" t="s">
        <v>21</v>
      </c>
      <c r="E28" s="43" t="s">
        <v>992</v>
      </c>
      <c r="F28" s="42">
        <v>3.6999999999999998E-2</v>
      </c>
      <c r="G28" s="42" t="s">
        <v>908</v>
      </c>
      <c r="H28" s="90" t="s">
        <v>1046</v>
      </c>
    </row>
    <row r="29" spans="1:8" ht="25.5" x14ac:dyDescent="0.2">
      <c r="A29" s="41" t="s">
        <v>905</v>
      </c>
      <c r="B29" s="43" t="s">
        <v>906</v>
      </c>
      <c r="C29" s="43" t="s">
        <v>907</v>
      </c>
      <c r="D29" s="43" t="s">
        <v>21</v>
      </c>
      <c r="E29" s="43" t="s">
        <v>992</v>
      </c>
      <c r="F29" s="42">
        <v>3.6</v>
      </c>
      <c r="G29" s="42" t="s">
        <v>239</v>
      </c>
      <c r="H29" s="90" t="s">
        <v>910</v>
      </c>
    </row>
    <row r="30" spans="1:8" ht="25.5" x14ac:dyDescent="0.2">
      <c r="A30" s="41" t="s">
        <v>905</v>
      </c>
      <c r="B30" s="43" t="s">
        <v>906</v>
      </c>
      <c r="C30" s="43" t="s">
        <v>907</v>
      </c>
      <c r="D30" s="43" t="s">
        <v>21</v>
      </c>
      <c r="E30" s="43" t="s">
        <v>992</v>
      </c>
      <c r="F30" s="42">
        <v>7.2</v>
      </c>
      <c r="G30" s="42" t="s">
        <v>909</v>
      </c>
      <c r="H30" s="90" t="s">
        <v>822</v>
      </c>
    </row>
    <row r="31" spans="1:8" ht="25.5" x14ac:dyDescent="0.2">
      <c r="A31" s="41" t="s">
        <v>905</v>
      </c>
      <c r="B31" s="43" t="s">
        <v>906</v>
      </c>
      <c r="C31" s="43" t="s">
        <v>907</v>
      </c>
      <c r="D31" s="43" t="s">
        <v>911</v>
      </c>
      <c r="E31" s="43" t="s">
        <v>992</v>
      </c>
      <c r="F31" s="42">
        <v>7.4999999999999997E-3</v>
      </c>
      <c r="G31" s="42" t="s">
        <v>993</v>
      </c>
      <c r="H31" s="90" t="s">
        <v>1046</v>
      </c>
    </row>
    <row r="32" spans="1:8" ht="25.5" x14ac:dyDescent="0.2">
      <c r="A32" s="41" t="s">
        <v>905</v>
      </c>
      <c r="B32" s="43" t="s">
        <v>906</v>
      </c>
      <c r="C32" s="43" t="s">
        <v>907</v>
      </c>
      <c r="D32" s="43" t="s">
        <v>911</v>
      </c>
      <c r="E32" s="43" t="s">
        <v>992</v>
      </c>
      <c r="F32" s="42">
        <v>0.72</v>
      </c>
      <c r="G32" s="42" t="s">
        <v>239</v>
      </c>
      <c r="H32" s="90" t="s">
        <v>910</v>
      </c>
    </row>
    <row r="33" spans="1:8" ht="25.5" x14ac:dyDescent="0.2">
      <c r="A33" s="41" t="s">
        <v>905</v>
      </c>
      <c r="B33" s="43" t="s">
        <v>906</v>
      </c>
      <c r="C33" s="43" t="s">
        <v>907</v>
      </c>
      <c r="D33" s="43" t="s">
        <v>911</v>
      </c>
      <c r="E33" s="43" t="s">
        <v>992</v>
      </c>
      <c r="F33" s="42">
        <v>1.44</v>
      </c>
      <c r="G33" s="42" t="s">
        <v>909</v>
      </c>
      <c r="H33" s="90" t="s">
        <v>822</v>
      </c>
    </row>
    <row r="34" spans="1:8" ht="25.5" x14ac:dyDescent="0.2">
      <c r="A34" s="41" t="s">
        <v>905</v>
      </c>
      <c r="B34" s="43" t="s">
        <v>906</v>
      </c>
      <c r="C34" s="43" t="s">
        <v>907</v>
      </c>
      <c r="D34" s="43" t="s">
        <v>777</v>
      </c>
      <c r="E34" s="43" t="s">
        <v>992</v>
      </c>
      <c r="F34" s="42">
        <v>0.1</v>
      </c>
      <c r="G34" s="42" t="s">
        <v>239</v>
      </c>
      <c r="H34" s="90" t="s">
        <v>1046</v>
      </c>
    </row>
    <row r="35" spans="1:8" ht="25.5" x14ac:dyDescent="0.2">
      <c r="A35" s="41" t="s">
        <v>905</v>
      </c>
      <c r="B35" s="43" t="s">
        <v>906</v>
      </c>
      <c r="C35" s="43" t="s">
        <v>907</v>
      </c>
      <c r="D35" s="43" t="s">
        <v>777</v>
      </c>
      <c r="E35" s="43" t="s">
        <v>992</v>
      </c>
      <c r="F35" s="42">
        <v>0.2</v>
      </c>
      <c r="G35" s="42" t="s">
        <v>909</v>
      </c>
      <c r="H35" s="90" t="s">
        <v>910</v>
      </c>
    </row>
    <row r="36" spans="1:8" ht="25.5" x14ac:dyDescent="0.2">
      <c r="A36" s="41" t="s">
        <v>905</v>
      </c>
      <c r="B36" s="43" t="s">
        <v>906</v>
      </c>
      <c r="C36" s="43" t="s">
        <v>907</v>
      </c>
      <c r="D36" s="43" t="s">
        <v>223</v>
      </c>
      <c r="E36" s="43" t="s">
        <v>992</v>
      </c>
      <c r="F36" s="42">
        <v>22500</v>
      </c>
      <c r="G36" s="43" t="s">
        <v>912</v>
      </c>
      <c r="H36" s="90" t="s">
        <v>1046</v>
      </c>
    </row>
    <row r="37" spans="1:8" x14ac:dyDescent="0.2">
      <c r="A37" s="270"/>
      <c r="B37" s="271"/>
      <c r="C37" s="271"/>
      <c r="D37" s="271"/>
      <c r="E37" s="271"/>
      <c r="F37" s="271"/>
      <c r="G37" s="271"/>
      <c r="H37" s="272"/>
    </row>
    <row r="38" spans="1:8" x14ac:dyDescent="0.2">
      <c r="A38" s="41" t="s">
        <v>905</v>
      </c>
      <c r="B38" s="43" t="s">
        <v>906</v>
      </c>
      <c r="C38" s="43" t="s">
        <v>907</v>
      </c>
      <c r="D38" s="43" t="s">
        <v>82</v>
      </c>
      <c r="E38" s="42" t="s">
        <v>913</v>
      </c>
      <c r="F38" s="42">
        <v>1.0999999999999999E-2</v>
      </c>
      <c r="G38" s="42" t="s">
        <v>105</v>
      </c>
      <c r="H38" s="90" t="s">
        <v>914</v>
      </c>
    </row>
    <row r="39" spans="1:8" x14ac:dyDescent="0.2">
      <c r="A39" s="41" t="s">
        <v>905</v>
      </c>
      <c r="B39" s="43" t="s">
        <v>906</v>
      </c>
      <c r="C39" s="43" t="s">
        <v>907</v>
      </c>
      <c r="D39" s="43" t="s">
        <v>82</v>
      </c>
      <c r="E39" s="42" t="s">
        <v>913</v>
      </c>
      <c r="F39" s="42">
        <v>0.45</v>
      </c>
      <c r="G39" s="42" t="s">
        <v>239</v>
      </c>
      <c r="H39" s="90" t="s">
        <v>822</v>
      </c>
    </row>
    <row r="40" spans="1:8" x14ac:dyDescent="0.2">
      <c r="A40" s="41" t="s">
        <v>905</v>
      </c>
      <c r="B40" s="43" t="s">
        <v>906</v>
      </c>
      <c r="C40" s="43" t="s">
        <v>907</v>
      </c>
      <c r="D40" s="43" t="s">
        <v>82</v>
      </c>
      <c r="E40" s="42" t="s">
        <v>913</v>
      </c>
      <c r="F40" s="230">
        <v>2</v>
      </c>
      <c r="G40" s="42" t="s">
        <v>909</v>
      </c>
      <c r="H40" s="90" t="s">
        <v>822</v>
      </c>
    </row>
    <row r="41" spans="1:8" x14ac:dyDescent="0.2">
      <c r="A41" s="41" t="s">
        <v>905</v>
      </c>
      <c r="B41" s="43" t="s">
        <v>906</v>
      </c>
      <c r="C41" s="43" t="s">
        <v>907</v>
      </c>
      <c r="D41" s="43" t="s">
        <v>21</v>
      </c>
      <c r="E41" s="42" t="s">
        <v>913</v>
      </c>
      <c r="F41" s="42">
        <v>0.08</v>
      </c>
      <c r="G41" s="42" t="s">
        <v>239</v>
      </c>
      <c r="H41" s="90" t="s">
        <v>1046</v>
      </c>
    </row>
    <row r="42" spans="1:8" x14ac:dyDescent="0.2">
      <c r="A42" s="41" t="s">
        <v>905</v>
      </c>
      <c r="B42" s="43" t="s">
        <v>906</v>
      </c>
      <c r="C42" s="43" t="s">
        <v>907</v>
      </c>
      <c r="D42" s="43" t="s">
        <v>21</v>
      </c>
      <c r="E42" s="42" t="s">
        <v>913</v>
      </c>
      <c r="F42" s="42">
        <v>1.02</v>
      </c>
      <c r="G42" s="42" t="s">
        <v>239</v>
      </c>
      <c r="H42" s="90" t="s">
        <v>910</v>
      </c>
    </row>
    <row r="43" spans="1:8" x14ac:dyDescent="0.2">
      <c r="A43" s="41" t="s">
        <v>905</v>
      </c>
      <c r="B43" s="43" t="s">
        <v>906</v>
      </c>
      <c r="C43" s="43" t="s">
        <v>907</v>
      </c>
      <c r="D43" s="43" t="s">
        <v>21</v>
      </c>
      <c r="E43" s="42" t="s">
        <v>913</v>
      </c>
      <c r="F43" s="42">
        <v>4.5</v>
      </c>
      <c r="G43" s="42" t="s">
        <v>909</v>
      </c>
      <c r="H43" s="90" t="s">
        <v>822</v>
      </c>
    </row>
    <row r="44" spans="1:8" ht="25.5" x14ac:dyDescent="0.2">
      <c r="A44" s="41" t="s">
        <v>905</v>
      </c>
      <c r="B44" s="43" t="s">
        <v>906</v>
      </c>
      <c r="C44" s="43" t="s">
        <v>907</v>
      </c>
      <c r="D44" s="43" t="s">
        <v>911</v>
      </c>
      <c r="E44" s="42" t="s">
        <v>913</v>
      </c>
      <c r="F44" s="42">
        <v>7.4999999999999997E-3</v>
      </c>
      <c r="G44" s="42" t="s">
        <v>915</v>
      </c>
      <c r="H44" s="90" t="s">
        <v>1046</v>
      </c>
    </row>
    <row r="45" spans="1:8" ht="25.5" x14ac:dyDescent="0.2">
      <c r="A45" s="41" t="s">
        <v>905</v>
      </c>
      <c r="B45" s="43" t="s">
        <v>906</v>
      </c>
      <c r="C45" s="43" t="s">
        <v>907</v>
      </c>
      <c r="D45" s="43" t="s">
        <v>777</v>
      </c>
      <c r="E45" s="42" t="s">
        <v>913</v>
      </c>
      <c r="F45" s="42">
        <v>1.4E-2</v>
      </c>
      <c r="G45" s="42" t="s">
        <v>239</v>
      </c>
      <c r="H45" s="90" t="s">
        <v>1046</v>
      </c>
    </row>
    <row r="46" spans="1:8" ht="25.5" x14ac:dyDescent="0.2">
      <c r="A46" s="41" t="s">
        <v>905</v>
      </c>
      <c r="B46" s="43" t="s">
        <v>906</v>
      </c>
      <c r="C46" s="43" t="s">
        <v>907</v>
      </c>
      <c r="D46" s="43" t="s">
        <v>223</v>
      </c>
      <c r="E46" s="42" t="s">
        <v>913</v>
      </c>
      <c r="F46" s="42">
        <v>6600</v>
      </c>
      <c r="G46" s="43" t="s">
        <v>912</v>
      </c>
      <c r="H46" s="90" t="s">
        <v>1046</v>
      </c>
    </row>
    <row r="47" spans="1:8" x14ac:dyDescent="0.2">
      <c r="A47" s="270"/>
      <c r="B47" s="271"/>
      <c r="C47" s="271"/>
      <c r="D47" s="271"/>
      <c r="E47" s="271"/>
      <c r="F47" s="271"/>
      <c r="G47" s="271"/>
      <c r="H47" s="272"/>
    </row>
    <row r="48" spans="1:8" ht="25.5" x14ac:dyDescent="0.2">
      <c r="A48" s="199" t="s">
        <v>830</v>
      </c>
      <c r="B48" s="43" t="s">
        <v>916</v>
      </c>
      <c r="C48" s="43" t="s">
        <v>994</v>
      </c>
      <c r="D48" s="43" t="s">
        <v>21</v>
      </c>
      <c r="E48" s="43" t="s">
        <v>952</v>
      </c>
      <c r="F48" s="42">
        <v>7.0000000000000001E-3</v>
      </c>
      <c r="G48" s="42" t="s">
        <v>953</v>
      </c>
      <c r="H48" s="90" t="s">
        <v>1048</v>
      </c>
    </row>
    <row r="49" spans="1:8" ht="25.5" x14ac:dyDescent="0.2">
      <c r="A49" s="199" t="s">
        <v>830</v>
      </c>
      <c r="B49" s="43" t="s">
        <v>916</v>
      </c>
      <c r="C49" s="43" t="s">
        <v>994</v>
      </c>
      <c r="D49" s="43" t="s">
        <v>21</v>
      </c>
      <c r="E49" s="43" t="s">
        <v>952</v>
      </c>
      <c r="F49" s="42">
        <v>0.7</v>
      </c>
      <c r="G49" s="42" t="s">
        <v>918</v>
      </c>
      <c r="H49" s="90" t="s">
        <v>1048</v>
      </c>
    </row>
    <row r="50" spans="1:8" ht="25.5" x14ac:dyDescent="0.2">
      <c r="A50" s="199" t="s">
        <v>830</v>
      </c>
      <c r="B50" s="43" t="s">
        <v>916</v>
      </c>
      <c r="C50" s="43" t="s">
        <v>994</v>
      </c>
      <c r="D50" s="43" t="s">
        <v>82</v>
      </c>
      <c r="E50" s="43" t="s">
        <v>952</v>
      </c>
      <c r="F50" s="42">
        <v>3.5999999999999997E-2</v>
      </c>
      <c r="G50" s="42" t="s">
        <v>953</v>
      </c>
      <c r="H50" s="90" t="s">
        <v>1049</v>
      </c>
    </row>
    <row r="51" spans="1:8" ht="25.5" x14ac:dyDescent="0.2">
      <c r="A51" s="199" t="s">
        <v>830</v>
      </c>
      <c r="B51" s="43" t="s">
        <v>916</v>
      </c>
      <c r="C51" s="43" t="s">
        <v>994</v>
      </c>
      <c r="D51" s="43" t="s">
        <v>82</v>
      </c>
      <c r="E51" s="43" t="s">
        <v>952</v>
      </c>
      <c r="F51" s="42">
        <v>3.6</v>
      </c>
      <c r="G51" s="42" t="s">
        <v>918</v>
      </c>
      <c r="H51" s="90" t="s">
        <v>1049</v>
      </c>
    </row>
    <row r="52" spans="1:8" ht="25.5" x14ac:dyDescent="0.2">
      <c r="A52" s="199" t="s">
        <v>830</v>
      </c>
      <c r="B52" s="43" t="s">
        <v>916</v>
      </c>
      <c r="C52" s="43" t="s">
        <v>994</v>
      </c>
      <c r="D52" s="43" t="s">
        <v>473</v>
      </c>
      <c r="E52" s="43" t="s">
        <v>952</v>
      </c>
      <c r="F52" s="42">
        <v>7.0000000000000001E-3</v>
      </c>
      <c r="G52" s="42" t="s">
        <v>953</v>
      </c>
      <c r="H52" s="90" t="s">
        <v>1048</v>
      </c>
    </row>
    <row r="53" spans="1:8" ht="25.5" x14ac:dyDescent="0.2">
      <c r="A53" s="199" t="s">
        <v>830</v>
      </c>
      <c r="B53" s="43" t="s">
        <v>916</v>
      </c>
      <c r="C53" s="43" t="s">
        <v>994</v>
      </c>
      <c r="D53" s="43" t="s">
        <v>473</v>
      </c>
      <c r="E53" s="43" t="s">
        <v>952</v>
      </c>
      <c r="F53" s="42">
        <v>0.7</v>
      </c>
      <c r="G53" s="42" t="s">
        <v>918</v>
      </c>
      <c r="H53" s="90" t="s">
        <v>1048</v>
      </c>
    </row>
    <row r="54" spans="1:8" ht="25.5" x14ac:dyDescent="0.2">
      <c r="A54" s="199" t="s">
        <v>830</v>
      </c>
      <c r="B54" s="43" t="s">
        <v>916</v>
      </c>
      <c r="C54" s="43" t="s">
        <v>994</v>
      </c>
      <c r="D54" s="43" t="s">
        <v>531</v>
      </c>
      <c r="E54" s="43" t="s">
        <v>952</v>
      </c>
      <c r="F54" s="42">
        <v>7.0000000000000001E-3</v>
      </c>
      <c r="G54" s="42" t="s">
        <v>953</v>
      </c>
      <c r="H54" s="90" t="s">
        <v>1048</v>
      </c>
    </row>
    <row r="55" spans="1:8" ht="25.5" x14ac:dyDescent="0.2">
      <c r="A55" s="199" t="s">
        <v>830</v>
      </c>
      <c r="B55" s="43" t="s">
        <v>916</v>
      </c>
      <c r="C55" s="43" t="s">
        <v>994</v>
      </c>
      <c r="D55" s="43" t="s">
        <v>531</v>
      </c>
      <c r="E55" s="43" t="s">
        <v>952</v>
      </c>
      <c r="F55" s="42">
        <v>0.7</v>
      </c>
      <c r="G55" s="42" t="s">
        <v>918</v>
      </c>
      <c r="H55" s="90" t="s">
        <v>1048</v>
      </c>
    </row>
    <row r="56" spans="1:8" ht="25.5" x14ac:dyDescent="0.2">
      <c r="A56" s="199" t="s">
        <v>830</v>
      </c>
      <c r="B56" s="43" t="s">
        <v>916</v>
      </c>
      <c r="C56" s="43" t="s">
        <v>994</v>
      </c>
      <c r="D56" s="43" t="s">
        <v>534</v>
      </c>
      <c r="E56" s="43" t="s">
        <v>952</v>
      </c>
      <c r="F56" s="42">
        <v>7.4999999999999997E-2</v>
      </c>
      <c r="G56" s="42" t="s">
        <v>953</v>
      </c>
      <c r="H56" s="90" t="s">
        <v>1050</v>
      </c>
    </row>
    <row r="57" spans="1:8" ht="25.5" x14ac:dyDescent="0.2">
      <c r="A57" s="199" t="s">
        <v>830</v>
      </c>
      <c r="B57" s="43" t="s">
        <v>916</v>
      </c>
      <c r="C57" s="43" t="s">
        <v>994</v>
      </c>
      <c r="D57" s="43" t="s">
        <v>534</v>
      </c>
      <c r="E57" s="43" t="s">
        <v>952</v>
      </c>
      <c r="F57" s="42">
        <v>7.49</v>
      </c>
      <c r="G57" s="42" t="s">
        <v>918</v>
      </c>
      <c r="H57" s="90" t="s">
        <v>1050</v>
      </c>
    </row>
    <row r="58" spans="1:8" ht="25.5" x14ac:dyDescent="0.2">
      <c r="A58" s="199" t="s">
        <v>830</v>
      </c>
      <c r="B58" s="43" t="s">
        <v>916</v>
      </c>
      <c r="C58" s="43" t="s">
        <v>994</v>
      </c>
      <c r="D58" s="43" t="s">
        <v>93</v>
      </c>
      <c r="E58" s="43" t="s">
        <v>952</v>
      </c>
      <c r="F58" s="42">
        <v>8.0000000000000002E-3</v>
      </c>
      <c r="G58" s="42" t="s">
        <v>953</v>
      </c>
      <c r="H58" s="90" t="s">
        <v>1051</v>
      </c>
    </row>
    <row r="59" spans="1:8" ht="25.5" x14ac:dyDescent="0.2">
      <c r="A59" s="199" t="s">
        <v>830</v>
      </c>
      <c r="B59" s="43" t="s">
        <v>916</v>
      </c>
      <c r="C59" s="43" t="s">
        <v>994</v>
      </c>
      <c r="D59" s="43" t="s">
        <v>93</v>
      </c>
      <c r="E59" s="43" t="s">
        <v>952</v>
      </c>
      <c r="F59" s="42">
        <v>0.8</v>
      </c>
      <c r="G59" s="42" t="s">
        <v>918</v>
      </c>
      <c r="H59" s="90" t="s">
        <v>1051</v>
      </c>
    </row>
    <row r="60" spans="1:8" ht="25.5" x14ac:dyDescent="0.2">
      <c r="A60" s="199" t="s">
        <v>830</v>
      </c>
      <c r="B60" s="43" t="s">
        <v>916</v>
      </c>
      <c r="C60" s="43" t="s">
        <v>994</v>
      </c>
      <c r="D60" s="43" t="s">
        <v>777</v>
      </c>
      <c r="E60" s="43" t="s">
        <v>952</v>
      </c>
      <c r="F60" s="42">
        <v>0.34</v>
      </c>
      <c r="G60" s="43" t="s">
        <v>919</v>
      </c>
      <c r="H60" s="90" t="s">
        <v>1052</v>
      </c>
    </row>
    <row r="61" spans="1:8" ht="25.5" x14ac:dyDescent="0.2">
      <c r="A61" s="199" t="s">
        <v>830</v>
      </c>
      <c r="B61" s="43" t="s">
        <v>916</v>
      </c>
      <c r="C61" s="43" t="s">
        <v>994</v>
      </c>
      <c r="D61" s="43" t="s">
        <v>223</v>
      </c>
      <c r="E61" s="43" t="s">
        <v>952</v>
      </c>
      <c r="F61" s="42">
        <v>25623</v>
      </c>
      <c r="G61" s="43" t="s">
        <v>920</v>
      </c>
      <c r="H61" s="90" t="s">
        <v>1053</v>
      </c>
    </row>
    <row r="62" spans="1:8" x14ac:dyDescent="0.2">
      <c r="A62" s="282"/>
      <c r="B62" s="283"/>
      <c r="C62" s="283"/>
      <c r="D62" s="283"/>
      <c r="E62" s="283"/>
      <c r="F62" s="283"/>
      <c r="G62" s="283"/>
      <c r="H62" s="284"/>
    </row>
    <row r="63" spans="1:8" ht="25.5" x14ac:dyDescent="0.2">
      <c r="A63" s="199" t="s">
        <v>830</v>
      </c>
      <c r="B63" s="43" t="s">
        <v>916</v>
      </c>
      <c r="C63" s="43" t="s">
        <v>994</v>
      </c>
      <c r="D63" s="43" t="s">
        <v>21</v>
      </c>
      <c r="E63" s="43" t="s">
        <v>917</v>
      </c>
      <c r="F63" s="42">
        <v>0.77</v>
      </c>
      <c r="G63" s="42" t="s">
        <v>918</v>
      </c>
      <c r="H63" s="90" t="s">
        <v>1051</v>
      </c>
    </row>
    <row r="64" spans="1:8" ht="25.5" x14ac:dyDescent="0.2">
      <c r="A64" s="199" t="s">
        <v>830</v>
      </c>
      <c r="B64" s="43" t="s">
        <v>916</v>
      </c>
      <c r="C64" s="43" t="s">
        <v>994</v>
      </c>
      <c r="D64" s="43" t="s">
        <v>82</v>
      </c>
      <c r="E64" s="43" t="s">
        <v>917</v>
      </c>
      <c r="F64" s="42">
        <v>0.75</v>
      </c>
      <c r="G64" s="42" t="s">
        <v>918</v>
      </c>
      <c r="H64" s="90" t="s">
        <v>1063</v>
      </c>
    </row>
    <row r="65" spans="1:8" ht="25.5" x14ac:dyDescent="0.2">
      <c r="A65" s="199" t="s">
        <v>830</v>
      </c>
      <c r="B65" s="43" t="s">
        <v>916</v>
      </c>
      <c r="C65" s="43" t="s">
        <v>994</v>
      </c>
      <c r="D65" s="43" t="s">
        <v>473</v>
      </c>
      <c r="E65" s="43" t="s">
        <v>917</v>
      </c>
      <c r="F65" s="42">
        <v>0.15</v>
      </c>
      <c r="G65" s="42" t="s">
        <v>918</v>
      </c>
      <c r="H65" s="90" t="s">
        <v>1061</v>
      </c>
    </row>
    <row r="66" spans="1:8" ht="25.5" x14ac:dyDescent="0.2">
      <c r="A66" s="199" t="s">
        <v>830</v>
      </c>
      <c r="B66" s="43" t="s">
        <v>916</v>
      </c>
      <c r="C66" s="43" t="s">
        <v>994</v>
      </c>
      <c r="D66" s="43" t="s">
        <v>531</v>
      </c>
      <c r="E66" s="43" t="s">
        <v>917</v>
      </c>
      <c r="F66" s="42">
        <v>0.15</v>
      </c>
      <c r="G66" s="42" t="s">
        <v>918</v>
      </c>
      <c r="H66" s="90" t="s">
        <v>1064</v>
      </c>
    </row>
    <row r="67" spans="1:8" ht="25.5" x14ac:dyDescent="0.2">
      <c r="A67" s="199" t="s">
        <v>830</v>
      </c>
      <c r="B67" s="43" t="s">
        <v>916</v>
      </c>
      <c r="C67" s="43" t="s">
        <v>994</v>
      </c>
      <c r="D67" s="43" t="s">
        <v>534</v>
      </c>
      <c r="E67" s="43" t="s">
        <v>917</v>
      </c>
      <c r="F67" s="42">
        <v>0.15</v>
      </c>
      <c r="G67" s="42" t="s">
        <v>918</v>
      </c>
      <c r="H67" s="90" t="s">
        <v>1061</v>
      </c>
    </row>
    <row r="68" spans="1:8" ht="25.5" x14ac:dyDescent="0.2">
      <c r="A68" s="199" t="s">
        <v>830</v>
      </c>
      <c r="B68" s="43" t="s">
        <v>916</v>
      </c>
      <c r="C68" s="43" t="s">
        <v>994</v>
      </c>
      <c r="D68" s="43" t="s">
        <v>93</v>
      </c>
      <c r="E68" s="43" t="s">
        <v>917</v>
      </c>
      <c r="F68" s="42">
        <v>0.17</v>
      </c>
      <c r="G68" s="42" t="s">
        <v>918</v>
      </c>
      <c r="H68" s="90" t="s">
        <v>1051</v>
      </c>
    </row>
    <row r="69" spans="1:8" ht="25.5" x14ac:dyDescent="0.2">
      <c r="A69" s="199" t="s">
        <v>830</v>
      </c>
      <c r="B69" s="43" t="s">
        <v>916</v>
      </c>
      <c r="C69" s="43" t="s">
        <v>994</v>
      </c>
      <c r="D69" s="43" t="s">
        <v>777</v>
      </c>
      <c r="E69" s="43" t="s">
        <v>917</v>
      </c>
      <c r="F69" s="42">
        <v>0.34</v>
      </c>
      <c r="G69" s="43" t="s">
        <v>919</v>
      </c>
      <c r="H69" s="90" t="s">
        <v>1061</v>
      </c>
    </row>
    <row r="70" spans="1:8" ht="63.75" x14ac:dyDescent="0.2">
      <c r="A70" s="199" t="s">
        <v>830</v>
      </c>
      <c r="B70" s="43" t="s">
        <v>916</v>
      </c>
      <c r="C70" s="43" t="s">
        <v>994</v>
      </c>
      <c r="D70" s="43" t="s">
        <v>223</v>
      </c>
      <c r="E70" s="43" t="s">
        <v>917</v>
      </c>
      <c r="F70" s="42">
        <v>6310</v>
      </c>
      <c r="G70" s="43" t="s">
        <v>921</v>
      </c>
      <c r="H70" s="90" t="s">
        <v>1060</v>
      </c>
    </row>
    <row r="71" spans="1:8" x14ac:dyDescent="0.2">
      <c r="A71" s="282"/>
      <c r="B71" s="283"/>
      <c r="C71" s="283"/>
      <c r="D71" s="283"/>
      <c r="E71" s="283"/>
      <c r="F71" s="283"/>
      <c r="G71" s="283"/>
      <c r="H71" s="284"/>
    </row>
    <row r="72" spans="1:8" ht="25.5" x14ac:dyDescent="0.2">
      <c r="A72" s="199" t="s">
        <v>830</v>
      </c>
      <c r="B72" s="43" t="s">
        <v>916</v>
      </c>
      <c r="C72" s="43" t="s">
        <v>994</v>
      </c>
      <c r="D72" s="43" t="s">
        <v>21</v>
      </c>
      <c r="E72" s="43" t="s">
        <v>922</v>
      </c>
      <c r="F72" s="42">
        <v>0.14000000000000001</v>
      </c>
      <c r="G72" s="42" t="s">
        <v>918</v>
      </c>
      <c r="H72" s="90" t="s">
        <v>1051</v>
      </c>
    </row>
    <row r="73" spans="1:8" ht="25.5" x14ac:dyDescent="0.2">
      <c r="A73" s="199" t="s">
        <v>830</v>
      </c>
      <c r="B73" s="43" t="s">
        <v>916</v>
      </c>
      <c r="C73" s="43" t="s">
        <v>994</v>
      </c>
      <c r="D73" s="43" t="s">
        <v>82</v>
      </c>
      <c r="E73" s="43" t="s">
        <v>922</v>
      </c>
      <c r="F73" s="42">
        <v>0.14000000000000001</v>
      </c>
      <c r="G73" s="42" t="s">
        <v>918</v>
      </c>
      <c r="H73" s="90" t="s">
        <v>1063</v>
      </c>
    </row>
    <row r="74" spans="1:8" ht="25.5" x14ac:dyDescent="0.2">
      <c r="A74" s="199" t="s">
        <v>830</v>
      </c>
      <c r="B74" s="43" t="s">
        <v>916</v>
      </c>
      <c r="C74" s="43" t="s">
        <v>994</v>
      </c>
      <c r="D74" s="43" t="s">
        <v>473</v>
      </c>
      <c r="E74" s="43" t="s">
        <v>922</v>
      </c>
      <c r="F74" s="42">
        <v>0.03</v>
      </c>
      <c r="G74" s="42" t="s">
        <v>918</v>
      </c>
      <c r="H74" s="90" t="s">
        <v>1061</v>
      </c>
    </row>
    <row r="75" spans="1:8" ht="25.5" x14ac:dyDescent="0.2">
      <c r="A75" s="199" t="s">
        <v>830</v>
      </c>
      <c r="B75" s="43" t="s">
        <v>916</v>
      </c>
      <c r="C75" s="43" t="s">
        <v>994</v>
      </c>
      <c r="D75" s="43" t="s">
        <v>531</v>
      </c>
      <c r="E75" s="43" t="s">
        <v>922</v>
      </c>
      <c r="F75" s="42">
        <v>0.03</v>
      </c>
      <c r="G75" s="42" t="s">
        <v>918</v>
      </c>
      <c r="H75" s="90" t="s">
        <v>1062</v>
      </c>
    </row>
    <row r="76" spans="1:8" ht="25.5" x14ac:dyDescent="0.2">
      <c r="A76" s="199" t="s">
        <v>830</v>
      </c>
      <c r="B76" s="43" t="s">
        <v>916</v>
      </c>
      <c r="C76" s="43" t="s">
        <v>994</v>
      </c>
      <c r="D76" s="43" t="s">
        <v>534</v>
      </c>
      <c r="E76" s="43" t="s">
        <v>922</v>
      </c>
      <c r="F76" s="42">
        <v>0.03</v>
      </c>
      <c r="G76" s="42" t="s">
        <v>918</v>
      </c>
      <c r="H76" s="90" t="s">
        <v>1054</v>
      </c>
    </row>
    <row r="77" spans="1:8" ht="25.5" x14ac:dyDescent="0.2">
      <c r="A77" s="199" t="s">
        <v>830</v>
      </c>
      <c r="B77" s="43" t="s">
        <v>916</v>
      </c>
      <c r="C77" s="43" t="s">
        <v>994</v>
      </c>
      <c r="D77" s="43" t="s">
        <v>93</v>
      </c>
      <c r="E77" s="43" t="s">
        <v>922</v>
      </c>
      <c r="F77" s="42">
        <v>0.03</v>
      </c>
      <c r="G77" s="42" t="s">
        <v>918</v>
      </c>
      <c r="H77" s="90" t="s">
        <v>1051</v>
      </c>
    </row>
    <row r="78" spans="1:8" ht="25.5" x14ac:dyDescent="0.2">
      <c r="A78" s="199" t="s">
        <v>830</v>
      </c>
      <c r="B78" s="43" t="s">
        <v>916</v>
      </c>
      <c r="C78" s="43" t="s">
        <v>994</v>
      </c>
      <c r="D78" s="43" t="s">
        <v>777</v>
      </c>
      <c r="E78" s="43" t="s">
        <v>922</v>
      </c>
      <c r="F78" s="42">
        <v>0.34</v>
      </c>
      <c r="G78" s="43" t="s">
        <v>919</v>
      </c>
      <c r="H78" s="90" t="s">
        <v>1061</v>
      </c>
    </row>
    <row r="79" spans="1:8" ht="63.75" x14ac:dyDescent="0.2">
      <c r="A79" s="199" t="s">
        <v>830</v>
      </c>
      <c r="B79" s="43" t="s">
        <v>916</v>
      </c>
      <c r="C79" s="43" t="s">
        <v>994</v>
      </c>
      <c r="D79" s="43" t="s">
        <v>223</v>
      </c>
      <c r="E79" s="43" t="s">
        <v>922</v>
      </c>
      <c r="F79" s="42">
        <v>6310</v>
      </c>
      <c r="G79" s="43" t="s">
        <v>921</v>
      </c>
      <c r="H79" s="90" t="s">
        <v>1060</v>
      </c>
    </row>
    <row r="80" spans="1:8" x14ac:dyDescent="0.2">
      <c r="A80" s="282"/>
      <c r="B80" s="283"/>
      <c r="C80" s="283"/>
      <c r="D80" s="283"/>
      <c r="E80" s="283"/>
      <c r="F80" s="283"/>
      <c r="G80" s="283"/>
      <c r="H80" s="284"/>
    </row>
    <row r="81" spans="1:8" ht="25.5" x14ac:dyDescent="0.2">
      <c r="A81" s="199" t="s">
        <v>923</v>
      </c>
      <c r="B81" s="43" t="s">
        <v>924</v>
      </c>
      <c r="C81" s="43" t="s">
        <v>925</v>
      </c>
      <c r="D81" s="43" t="s">
        <v>21</v>
      </c>
      <c r="E81" s="43" t="s">
        <v>926</v>
      </c>
      <c r="F81" s="42">
        <v>0.08</v>
      </c>
      <c r="G81" s="42" t="s">
        <v>340</v>
      </c>
      <c r="H81" s="90" t="s">
        <v>1059</v>
      </c>
    </row>
    <row r="82" spans="1:8" ht="25.5" x14ac:dyDescent="0.2">
      <c r="A82" s="199" t="s">
        <v>923</v>
      </c>
      <c r="B82" s="43" t="s">
        <v>924</v>
      </c>
      <c r="C82" s="43" t="s">
        <v>925</v>
      </c>
      <c r="D82" s="43" t="s">
        <v>82</v>
      </c>
      <c r="E82" s="43" t="s">
        <v>926</v>
      </c>
      <c r="F82" s="42">
        <v>0.04</v>
      </c>
      <c r="G82" s="43" t="s">
        <v>618</v>
      </c>
      <c r="H82" s="90" t="s">
        <v>1058</v>
      </c>
    </row>
    <row r="83" spans="1:8" ht="25.5" x14ac:dyDescent="0.2">
      <c r="A83" s="199" t="s">
        <v>923</v>
      </c>
      <c r="B83" s="43" t="s">
        <v>924</v>
      </c>
      <c r="C83" s="43" t="s">
        <v>925</v>
      </c>
      <c r="D83" s="43" t="s">
        <v>473</v>
      </c>
      <c r="E83" s="43" t="s">
        <v>926</v>
      </c>
      <c r="F83" s="42">
        <v>5.0000000000000001E-3</v>
      </c>
      <c r="G83" s="42" t="s">
        <v>340</v>
      </c>
      <c r="H83" s="90" t="s">
        <v>1050</v>
      </c>
    </row>
    <row r="84" spans="1:8" ht="25.5" x14ac:dyDescent="0.2">
      <c r="A84" s="199" t="s">
        <v>923</v>
      </c>
      <c r="B84" s="43" t="s">
        <v>924</v>
      </c>
      <c r="C84" s="43" t="s">
        <v>925</v>
      </c>
      <c r="D84" s="43" t="s">
        <v>531</v>
      </c>
      <c r="E84" s="43" t="s">
        <v>926</v>
      </c>
      <c r="F84" s="42">
        <v>0.46</v>
      </c>
      <c r="G84" s="42" t="s">
        <v>918</v>
      </c>
      <c r="H84" s="90" t="s">
        <v>1057</v>
      </c>
    </row>
    <row r="85" spans="1:8" ht="25.5" x14ac:dyDescent="0.2">
      <c r="A85" s="199" t="s">
        <v>923</v>
      </c>
      <c r="B85" s="43" t="s">
        <v>924</v>
      </c>
      <c r="C85" s="43" t="s">
        <v>925</v>
      </c>
      <c r="D85" s="43" t="s">
        <v>534</v>
      </c>
      <c r="E85" s="43" t="s">
        <v>926</v>
      </c>
      <c r="F85" s="42">
        <v>0.46</v>
      </c>
      <c r="G85" s="42" t="s">
        <v>918</v>
      </c>
      <c r="H85" s="90" t="s">
        <v>1057</v>
      </c>
    </row>
    <row r="86" spans="1:8" ht="25.5" x14ac:dyDescent="0.2">
      <c r="A86" s="199" t="s">
        <v>923</v>
      </c>
      <c r="B86" s="43" t="s">
        <v>924</v>
      </c>
      <c r="C86" s="43" t="s">
        <v>925</v>
      </c>
      <c r="D86" s="43" t="s">
        <v>93</v>
      </c>
      <c r="E86" s="43" t="s">
        <v>926</v>
      </c>
      <c r="F86" s="42">
        <v>4.0000000000000001E-3</v>
      </c>
      <c r="G86" s="42" t="s">
        <v>340</v>
      </c>
      <c r="H86" s="90" t="s">
        <v>1056</v>
      </c>
    </row>
    <row r="87" spans="1:8" ht="25.5" x14ac:dyDescent="0.2">
      <c r="A87" s="199" t="s">
        <v>923</v>
      </c>
      <c r="B87" s="43" t="s">
        <v>924</v>
      </c>
      <c r="C87" s="43" t="s">
        <v>925</v>
      </c>
      <c r="D87" s="43" t="s">
        <v>264</v>
      </c>
      <c r="E87" s="43" t="s">
        <v>926</v>
      </c>
      <c r="F87" s="42">
        <v>1.8</v>
      </c>
      <c r="G87" s="42" t="s">
        <v>927</v>
      </c>
      <c r="H87" s="90" t="s">
        <v>1055</v>
      </c>
    </row>
    <row r="88" spans="1:8" ht="38.25" x14ac:dyDescent="0.2">
      <c r="A88" s="199" t="s">
        <v>923</v>
      </c>
      <c r="B88" s="43" t="s">
        <v>924</v>
      </c>
      <c r="C88" s="43" t="s">
        <v>925</v>
      </c>
      <c r="D88" s="43" t="s">
        <v>264</v>
      </c>
      <c r="E88" s="43" t="s">
        <v>926</v>
      </c>
      <c r="F88" s="42">
        <v>0.6</v>
      </c>
      <c r="G88" s="43" t="s">
        <v>919</v>
      </c>
      <c r="H88" s="90" t="s">
        <v>1065</v>
      </c>
    </row>
    <row r="89" spans="1:8" ht="25.5" x14ac:dyDescent="0.2">
      <c r="A89" s="199" t="s">
        <v>923</v>
      </c>
      <c r="B89" s="43" t="s">
        <v>924</v>
      </c>
      <c r="C89" s="43" t="s">
        <v>925</v>
      </c>
      <c r="D89" s="43" t="s">
        <v>223</v>
      </c>
      <c r="E89" s="43" t="s">
        <v>926</v>
      </c>
      <c r="F89" s="42">
        <v>31540</v>
      </c>
      <c r="G89" s="43" t="s">
        <v>920</v>
      </c>
      <c r="H89" s="90" t="s">
        <v>1066</v>
      </c>
    </row>
    <row r="90" spans="1:8" x14ac:dyDescent="0.2">
      <c r="A90" s="282"/>
      <c r="B90" s="283"/>
      <c r="C90" s="283"/>
      <c r="D90" s="283"/>
      <c r="E90" s="283"/>
      <c r="F90" s="283"/>
      <c r="G90" s="283"/>
      <c r="H90" s="284"/>
    </row>
    <row r="91" spans="1:8" ht="25.5" x14ac:dyDescent="0.2">
      <c r="A91" s="199" t="s">
        <v>923</v>
      </c>
      <c r="B91" s="43" t="s">
        <v>924</v>
      </c>
      <c r="C91" s="43" t="s">
        <v>925</v>
      </c>
      <c r="D91" s="43" t="s">
        <v>21</v>
      </c>
      <c r="E91" s="43" t="s">
        <v>928</v>
      </c>
      <c r="F91" s="42">
        <v>0.08</v>
      </c>
      <c r="G91" s="42" t="s">
        <v>340</v>
      </c>
      <c r="H91" s="90" t="s">
        <v>1059</v>
      </c>
    </row>
    <row r="92" spans="1:8" ht="25.5" x14ac:dyDescent="0.2">
      <c r="A92" s="199" t="s">
        <v>923</v>
      </c>
      <c r="B92" s="43" t="s">
        <v>924</v>
      </c>
      <c r="C92" s="43" t="s">
        <v>925</v>
      </c>
      <c r="D92" s="43" t="s">
        <v>82</v>
      </c>
      <c r="E92" s="43" t="s">
        <v>928</v>
      </c>
      <c r="F92" s="42">
        <v>0.04</v>
      </c>
      <c r="G92" s="43" t="s">
        <v>618</v>
      </c>
      <c r="H92" s="90" t="s">
        <v>1058</v>
      </c>
    </row>
    <row r="93" spans="1:8" ht="25.5" x14ac:dyDescent="0.2">
      <c r="A93" s="199" t="s">
        <v>923</v>
      </c>
      <c r="B93" s="43" t="s">
        <v>924</v>
      </c>
      <c r="C93" s="43" t="s">
        <v>925</v>
      </c>
      <c r="D93" s="43" t="s">
        <v>473</v>
      </c>
      <c r="E93" s="43" t="s">
        <v>928</v>
      </c>
      <c r="F93" s="42">
        <v>5.0000000000000001E-3</v>
      </c>
      <c r="G93" s="42" t="s">
        <v>340</v>
      </c>
      <c r="H93" s="90" t="s">
        <v>1050</v>
      </c>
    </row>
    <row r="94" spans="1:8" ht="25.5" x14ac:dyDescent="0.2">
      <c r="A94" s="199" t="s">
        <v>923</v>
      </c>
      <c r="B94" s="43" t="s">
        <v>924</v>
      </c>
      <c r="C94" s="43" t="s">
        <v>925</v>
      </c>
      <c r="D94" s="43" t="s">
        <v>531</v>
      </c>
      <c r="E94" s="43" t="s">
        <v>928</v>
      </c>
      <c r="F94" s="42">
        <v>0.46</v>
      </c>
      <c r="G94" s="42" t="s">
        <v>918</v>
      </c>
      <c r="H94" s="90" t="s">
        <v>1057</v>
      </c>
    </row>
    <row r="95" spans="1:8" ht="25.5" x14ac:dyDescent="0.2">
      <c r="A95" s="199" t="s">
        <v>923</v>
      </c>
      <c r="B95" s="43" t="s">
        <v>924</v>
      </c>
      <c r="C95" s="43" t="s">
        <v>925</v>
      </c>
      <c r="D95" s="43" t="s">
        <v>534</v>
      </c>
      <c r="E95" s="43" t="s">
        <v>928</v>
      </c>
      <c r="F95" s="42">
        <v>0.46</v>
      </c>
      <c r="G95" s="42" t="s">
        <v>918</v>
      </c>
      <c r="H95" s="90" t="s">
        <v>1057</v>
      </c>
    </row>
    <row r="96" spans="1:8" ht="25.5" x14ac:dyDescent="0.2">
      <c r="A96" s="199" t="s">
        <v>923</v>
      </c>
      <c r="B96" s="43" t="s">
        <v>924</v>
      </c>
      <c r="C96" s="43" t="s">
        <v>925</v>
      </c>
      <c r="D96" s="43" t="s">
        <v>93</v>
      </c>
      <c r="E96" s="43" t="s">
        <v>928</v>
      </c>
      <c r="F96" s="42">
        <v>4.0000000000000001E-3</v>
      </c>
      <c r="G96" s="42" t="s">
        <v>340</v>
      </c>
      <c r="H96" s="90" t="s">
        <v>1056</v>
      </c>
    </row>
    <row r="97" spans="1:8" ht="25.5" x14ac:dyDescent="0.2">
      <c r="A97" s="199" t="s">
        <v>923</v>
      </c>
      <c r="B97" s="43" t="s">
        <v>924</v>
      </c>
      <c r="C97" s="43" t="s">
        <v>925</v>
      </c>
      <c r="D97" s="43" t="s">
        <v>264</v>
      </c>
      <c r="E97" s="43" t="s">
        <v>928</v>
      </c>
      <c r="F97" s="42">
        <v>1.8</v>
      </c>
      <c r="G97" s="42" t="s">
        <v>927</v>
      </c>
      <c r="H97" s="90" t="s">
        <v>1055</v>
      </c>
    </row>
    <row r="98" spans="1:8" ht="38.25" x14ac:dyDescent="0.2">
      <c r="A98" s="199" t="s">
        <v>923</v>
      </c>
      <c r="B98" s="43" t="s">
        <v>924</v>
      </c>
      <c r="C98" s="43" t="s">
        <v>925</v>
      </c>
      <c r="D98" s="43" t="s">
        <v>264</v>
      </c>
      <c r="E98" s="43" t="s">
        <v>928</v>
      </c>
      <c r="F98" s="42">
        <v>0.6</v>
      </c>
      <c r="G98" s="43" t="s">
        <v>919</v>
      </c>
      <c r="H98" s="90" t="s">
        <v>1065</v>
      </c>
    </row>
    <row r="99" spans="1:8" ht="25.5" x14ac:dyDescent="0.2">
      <c r="A99" s="199" t="s">
        <v>923</v>
      </c>
      <c r="B99" s="43" t="s">
        <v>924</v>
      </c>
      <c r="C99" s="43" t="s">
        <v>925</v>
      </c>
      <c r="D99" s="43" t="s">
        <v>223</v>
      </c>
      <c r="E99" s="43" t="s">
        <v>928</v>
      </c>
      <c r="F99" s="42">
        <v>31540</v>
      </c>
      <c r="G99" s="43" t="s">
        <v>920</v>
      </c>
      <c r="H99" s="90" t="s">
        <v>1066</v>
      </c>
    </row>
    <row r="100" spans="1:8" x14ac:dyDescent="0.2">
      <c r="A100" s="282"/>
      <c r="B100" s="283"/>
      <c r="C100" s="283"/>
      <c r="D100" s="283"/>
      <c r="E100" s="283"/>
      <c r="F100" s="283"/>
      <c r="G100" s="283"/>
      <c r="H100" s="284"/>
    </row>
    <row r="101" spans="1:8" ht="25.5" x14ac:dyDescent="0.2">
      <c r="A101" s="199" t="s">
        <v>929</v>
      </c>
      <c r="B101" s="43" t="s">
        <v>930</v>
      </c>
      <c r="C101" s="43" t="s">
        <v>931</v>
      </c>
      <c r="D101" s="43" t="s">
        <v>534</v>
      </c>
      <c r="E101" s="43" t="s">
        <v>932</v>
      </c>
      <c r="F101" s="42">
        <v>0.28000000000000003</v>
      </c>
      <c r="G101" s="43" t="s">
        <v>933</v>
      </c>
      <c r="H101" s="90" t="s">
        <v>1067</v>
      </c>
    </row>
    <row r="102" spans="1:8" ht="25.5" x14ac:dyDescent="0.2">
      <c r="A102" s="199" t="s">
        <v>929</v>
      </c>
      <c r="B102" s="43" t="s">
        <v>930</v>
      </c>
      <c r="C102" s="43" t="s">
        <v>931</v>
      </c>
      <c r="D102" s="43" t="s">
        <v>531</v>
      </c>
      <c r="E102" s="43" t="s">
        <v>932</v>
      </c>
      <c r="F102" s="42">
        <v>0.28000000000000003</v>
      </c>
      <c r="G102" s="43" t="s">
        <v>933</v>
      </c>
      <c r="H102" s="90" t="s">
        <v>1067</v>
      </c>
    </row>
    <row r="103" spans="1:8" ht="25.5" x14ac:dyDescent="0.2">
      <c r="A103" s="199" t="s">
        <v>929</v>
      </c>
      <c r="B103" s="43" t="s">
        <v>930</v>
      </c>
      <c r="C103" s="43" t="s">
        <v>931</v>
      </c>
      <c r="D103" s="43" t="s">
        <v>482</v>
      </c>
      <c r="E103" s="43" t="s">
        <v>932</v>
      </c>
      <c r="F103" s="42">
        <v>0.28000000000000003</v>
      </c>
      <c r="G103" s="43" t="s">
        <v>933</v>
      </c>
      <c r="H103" s="90" t="s">
        <v>1067</v>
      </c>
    </row>
    <row r="104" spans="1:8" ht="25.5" x14ac:dyDescent="0.2">
      <c r="A104" s="199" t="s">
        <v>929</v>
      </c>
      <c r="B104" s="43" t="s">
        <v>930</v>
      </c>
      <c r="C104" s="43" t="s">
        <v>931</v>
      </c>
      <c r="D104" s="43" t="s">
        <v>223</v>
      </c>
      <c r="E104" s="43" t="s">
        <v>932</v>
      </c>
      <c r="F104" s="42">
        <v>4468</v>
      </c>
      <c r="G104" s="43" t="s">
        <v>933</v>
      </c>
      <c r="H104" s="90" t="s">
        <v>1069</v>
      </c>
    </row>
    <row r="105" spans="1:8" x14ac:dyDescent="0.2">
      <c r="A105" s="282"/>
      <c r="B105" s="283"/>
      <c r="C105" s="283"/>
      <c r="D105" s="283"/>
      <c r="E105" s="283"/>
      <c r="F105" s="283"/>
      <c r="G105" s="283"/>
      <c r="H105" s="284"/>
    </row>
    <row r="106" spans="1:8" x14ac:dyDescent="0.2">
      <c r="A106" s="199" t="s">
        <v>934</v>
      </c>
      <c r="B106" s="43" t="s">
        <v>935</v>
      </c>
      <c r="C106" s="43" t="s">
        <v>936</v>
      </c>
      <c r="D106" s="43" t="s">
        <v>21</v>
      </c>
      <c r="E106" s="43" t="s">
        <v>937</v>
      </c>
      <c r="F106" s="42">
        <v>2.88</v>
      </c>
      <c r="G106" s="42" t="s">
        <v>239</v>
      </c>
      <c r="H106" s="90" t="s">
        <v>1068</v>
      </c>
    </row>
    <row r="107" spans="1:8" x14ac:dyDescent="0.2">
      <c r="A107" s="199" t="s">
        <v>934</v>
      </c>
      <c r="B107" s="43" t="s">
        <v>935</v>
      </c>
      <c r="C107" s="43" t="s">
        <v>936</v>
      </c>
      <c r="D107" s="43" t="s">
        <v>21</v>
      </c>
      <c r="E107" s="43" t="s">
        <v>937</v>
      </c>
      <c r="F107" s="42">
        <v>6.58</v>
      </c>
      <c r="G107" s="42" t="s">
        <v>191</v>
      </c>
      <c r="H107" s="90" t="s">
        <v>1068</v>
      </c>
    </row>
    <row r="108" spans="1:8" x14ac:dyDescent="0.2">
      <c r="A108" s="199" t="s">
        <v>934</v>
      </c>
      <c r="B108" s="43" t="s">
        <v>935</v>
      </c>
      <c r="C108" s="43" t="s">
        <v>936</v>
      </c>
      <c r="D108" s="43" t="s">
        <v>21</v>
      </c>
      <c r="E108" s="43" t="s">
        <v>937</v>
      </c>
      <c r="F108" s="42">
        <v>3.6999999999999998E-2</v>
      </c>
      <c r="G108" s="42" t="s">
        <v>105</v>
      </c>
      <c r="H108" s="90" t="s">
        <v>1068</v>
      </c>
    </row>
    <row r="109" spans="1:8" ht="25.5" x14ac:dyDescent="0.2">
      <c r="A109" s="199" t="s">
        <v>934</v>
      </c>
      <c r="B109" s="43" t="s">
        <v>935</v>
      </c>
      <c r="C109" s="43" t="s">
        <v>936</v>
      </c>
      <c r="D109" s="43" t="s">
        <v>82</v>
      </c>
      <c r="E109" s="43" t="s">
        <v>937</v>
      </c>
      <c r="F109" s="42">
        <v>0.86</v>
      </c>
      <c r="G109" s="42" t="s">
        <v>239</v>
      </c>
      <c r="H109" s="90" t="s">
        <v>1071</v>
      </c>
    </row>
    <row r="110" spans="1:8" ht="25.5" x14ac:dyDescent="0.2">
      <c r="A110" s="199" t="s">
        <v>934</v>
      </c>
      <c r="B110" s="43" t="s">
        <v>935</v>
      </c>
      <c r="C110" s="43" t="s">
        <v>936</v>
      </c>
      <c r="D110" s="43" t="s">
        <v>82</v>
      </c>
      <c r="E110" s="43" t="s">
        <v>937</v>
      </c>
      <c r="F110" s="42">
        <v>1.96</v>
      </c>
      <c r="G110" s="42" t="s">
        <v>191</v>
      </c>
      <c r="H110" s="90" t="s">
        <v>1071</v>
      </c>
    </row>
    <row r="111" spans="1:8" ht="25.5" x14ac:dyDescent="0.2">
      <c r="A111" s="199" t="s">
        <v>934</v>
      </c>
      <c r="B111" s="43" t="s">
        <v>935</v>
      </c>
      <c r="C111" s="43" t="s">
        <v>936</v>
      </c>
      <c r="D111" s="43" t="s">
        <v>82</v>
      </c>
      <c r="E111" s="43" t="s">
        <v>937</v>
      </c>
      <c r="F111" s="42">
        <v>1.1000000000000001E-3</v>
      </c>
      <c r="G111" s="42" t="s">
        <v>105</v>
      </c>
      <c r="H111" s="90" t="s">
        <v>1071</v>
      </c>
    </row>
    <row r="112" spans="1:8" ht="25.5" x14ac:dyDescent="0.2">
      <c r="A112" s="199" t="s">
        <v>934</v>
      </c>
      <c r="B112" s="43" t="s">
        <v>935</v>
      </c>
      <c r="C112" s="43" t="s">
        <v>936</v>
      </c>
      <c r="D112" s="43" t="s">
        <v>482</v>
      </c>
      <c r="E112" s="43" t="s">
        <v>937</v>
      </c>
      <c r="F112" s="42">
        <v>0.6</v>
      </c>
      <c r="G112" s="42" t="s">
        <v>239</v>
      </c>
      <c r="H112" s="90" t="s">
        <v>1070</v>
      </c>
    </row>
    <row r="113" spans="1:8" ht="25.5" x14ac:dyDescent="0.2">
      <c r="A113" s="199" t="s">
        <v>934</v>
      </c>
      <c r="B113" s="43" t="s">
        <v>935</v>
      </c>
      <c r="C113" s="43" t="s">
        <v>936</v>
      </c>
      <c r="D113" s="43" t="s">
        <v>482</v>
      </c>
      <c r="E113" s="43" t="s">
        <v>937</v>
      </c>
      <c r="F113" s="42">
        <v>1.38</v>
      </c>
      <c r="G113" s="42" t="s">
        <v>191</v>
      </c>
      <c r="H113" s="90" t="s">
        <v>1070</v>
      </c>
    </row>
    <row r="114" spans="1:8" ht="25.5" x14ac:dyDescent="0.2">
      <c r="A114" s="199" t="s">
        <v>934</v>
      </c>
      <c r="B114" s="43" t="s">
        <v>935</v>
      </c>
      <c r="C114" s="43" t="s">
        <v>936</v>
      </c>
      <c r="D114" s="43" t="s">
        <v>482</v>
      </c>
      <c r="E114" s="43" t="s">
        <v>937</v>
      </c>
      <c r="F114" s="42">
        <v>8.0000000000000002E-3</v>
      </c>
      <c r="G114" s="42" t="s">
        <v>105</v>
      </c>
      <c r="H114" s="90" t="s">
        <v>1070</v>
      </c>
    </row>
    <row r="115" spans="1:8" x14ac:dyDescent="0.2">
      <c r="A115" s="199" t="s">
        <v>934</v>
      </c>
      <c r="B115" s="43" t="s">
        <v>935</v>
      </c>
      <c r="C115" s="43" t="s">
        <v>936</v>
      </c>
      <c r="D115" s="43" t="s">
        <v>93</v>
      </c>
      <c r="E115" s="43" t="s">
        <v>937</v>
      </c>
      <c r="F115" s="42">
        <v>0.62</v>
      </c>
      <c r="G115" s="42" t="s">
        <v>239</v>
      </c>
      <c r="H115" s="90" t="s">
        <v>1072</v>
      </c>
    </row>
    <row r="116" spans="1:8" x14ac:dyDescent="0.2">
      <c r="A116" s="199" t="s">
        <v>934</v>
      </c>
      <c r="B116" s="43" t="s">
        <v>935</v>
      </c>
      <c r="C116" s="43" t="s">
        <v>936</v>
      </c>
      <c r="D116" s="43" t="s">
        <v>93</v>
      </c>
      <c r="E116" s="43" t="s">
        <v>937</v>
      </c>
      <c r="F116" s="42">
        <v>1.42</v>
      </c>
      <c r="G116" s="42" t="s">
        <v>191</v>
      </c>
      <c r="H116" s="90" t="s">
        <v>1072</v>
      </c>
    </row>
    <row r="117" spans="1:8" x14ac:dyDescent="0.2">
      <c r="A117" s="199" t="s">
        <v>934</v>
      </c>
      <c r="B117" s="43" t="s">
        <v>935</v>
      </c>
      <c r="C117" s="43" t="s">
        <v>936</v>
      </c>
      <c r="D117" s="43" t="s">
        <v>93</v>
      </c>
      <c r="E117" s="43" t="s">
        <v>937</v>
      </c>
      <c r="F117" s="42">
        <v>8.0000000000000002E-3</v>
      </c>
      <c r="G117" s="42" t="s">
        <v>105</v>
      </c>
      <c r="H117" s="90" t="s">
        <v>1072</v>
      </c>
    </row>
    <row r="118" spans="1:8" ht="25.5" x14ac:dyDescent="0.2">
      <c r="A118" s="199" t="s">
        <v>934</v>
      </c>
      <c r="B118" s="43" t="s">
        <v>935</v>
      </c>
      <c r="C118" s="43" t="s">
        <v>936</v>
      </c>
      <c r="D118" s="43" t="s">
        <v>777</v>
      </c>
      <c r="E118" s="43" t="s">
        <v>937</v>
      </c>
      <c r="F118" s="42">
        <v>1.32E-2</v>
      </c>
      <c r="G118" s="42" t="s">
        <v>239</v>
      </c>
      <c r="H118" s="90" t="s">
        <v>1073</v>
      </c>
    </row>
    <row r="119" spans="1:8" ht="25.5" x14ac:dyDescent="0.2">
      <c r="A119" s="199" t="s">
        <v>934</v>
      </c>
      <c r="B119" s="43" t="s">
        <v>935</v>
      </c>
      <c r="C119" s="43" t="s">
        <v>936</v>
      </c>
      <c r="D119" s="43" t="s">
        <v>777</v>
      </c>
      <c r="E119" s="43" t="s">
        <v>937</v>
      </c>
      <c r="F119" s="42">
        <v>0.03</v>
      </c>
      <c r="G119" s="42" t="s">
        <v>191</v>
      </c>
      <c r="H119" s="90" t="s">
        <v>1073</v>
      </c>
    </row>
    <row r="120" spans="1:8" ht="25.5" x14ac:dyDescent="0.2">
      <c r="A120" s="199" t="s">
        <v>934</v>
      </c>
      <c r="B120" s="43" t="s">
        <v>935</v>
      </c>
      <c r="C120" s="43" t="s">
        <v>936</v>
      </c>
      <c r="D120" s="43" t="s">
        <v>777</v>
      </c>
      <c r="E120" s="43" t="s">
        <v>937</v>
      </c>
      <c r="F120" s="42">
        <v>2.0000000000000001E-4</v>
      </c>
      <c r="G120" s="42" t="s">
        <v>105</v>
      </c>
      <c r="H120" s="90" t="s">
        <v>1073</v>
      </c>
    </row>
    <row r="121" spans="1:8" x14ac:dyDescent="0.2">
      <c r="A121" s="199" t="s">
        <v>934</v>
      </c>
      <c r="B121" s="43" t="s">
        <v>935</v>
      </c>
      <c r="C121" s="43" t="s">
        <v>936</v>
      </c>
      <c r="D121" s="43" t="s">
        <v>223</v>
      </c>
      <c r="E121" s="43" t="s">
        <v>937</v>
      </c>
      <c r="F121" s="42">
        <v>9107</v>
      </c>
      <c r="G121" s="42" t="s">
        <v>939</v>
      </c>
      <c r="H121" s="90" t="s">
        <v>1074</v>
      </c>
    </row>
    <row r="122" spans="1:8" x14ac:dyDescent="0.2">
      <c r="A122" s="199" t="s">
        <v>934</v>
      </c>
      <c r="B122" s="43" t="s">
        <v>935</v>
      </c>
      <c r="C122" s="43" t="s">
        <v>936</v>
      </c>
      <c r="D122" s="43" t="s">
        <v>223</v>
      </c>
      <c r="E122" s="43" t="s">
        <v>937</v>
      </c>
      <c r="F122" s="42">
        <v>20837</v>
      </c>
      <c r="G122" s="42" t="s">
        <v>940</v>
      </c>
      <c r="H122" s="90" t="s">
        <v>1074</v>
      </c>
    </row>
    <row r="123" spans="1:8" x14ac:dyDescent="0.2">
      <c r="A123" s="199" t="s">
        <v>934</v>
      </c>
      <c r="B123" s="43" t="s">
        <v>935</v>
      </c>
      <c r="C123" s="43" t="s">
        <v>936</v>
      </c>
      <c r="D123" s="43" t="s">
        <v>223</v>
      </c>
      <c r="E123" s="43" t="s">
        <v>937</v>
      </c>
      <c r="F123" s="42">
        <v>9107</v>
      </c>
      <c r="G123" s="42" t="s">
        <v>938</v>
      </c>
      <c r="H123" s="90" t="s">
        <v>1074</v>
      </c>
    </row>
    <row r="124" spans="1:8" x14ac:dyDescent="0.2">
      <c r="A124" s="282"/>
      <c r="B124" s="283"/>
      <c r="C124" s="283"/>
      <c r="D124" s="283"/>
      <c r="E124" s="283"/>
      <c r="F124" s="283"/>
      <c r="G124" s="283"/>
      <c r="H124" s="284"/>
    </row>
    <row r="125" spans="1:8" ht="25.5" x14ac:dyDescent="0.2">
      <c r="A125" s="199" t="s">
        <v>941</v>
      </c>
      <c r="B125" s="43" t="s">
        <v>942</v>
      </c>
      <c r="C125" s="43" t="s">
        <v>943</v>
      </c>
      <c r="D125" s="43" t="s">
        <v>21</v>
      </c>
      <c r="E125" s="43" t="s">
        <v>944</v>
      </c>
      <c r="F125" s="42">
        <v>0.08</v>
      </c>
      <c r="G125" s="42" t="s">
        <v>105</v>
      </c>
      <c r="H125" s="90" t="s">
        <v>1075</v>
      </c>
    </row>
    <row r="126" spans="1:8" ht="38.25" x14ac:dyDescent="0.2">
      <c r="A126" s="199" t="s">
        <v>941</v>
      </c>
      <c r="B126" s="43" t="s">
        <v>942</v>
      </c>
      <c r="C126" s="43" t="s">
        <v>943</v>
      </c>
      <c r="D126" s="43" t="s">
        <v>264</v>
      </c>
      <c r="E126" s="43" t="s">
        <v>944</v>
      </c>
      <c r="F126" s="42" t="s">
        <v>995</v>
      </c>
      <c r="G126" s="42"/>
      <c r="H126" s="90" t="s">
        <v>1076</v>
      </c>
    </row>
    <row r="127" spans="1:8" ht="38.25" x14ac:dyDescent="0.2">
      <c r="A127" s="199" t="s">
        <v>941</v>
      </c>
      <c r="B127" s="43" t="s">
        <v>942</v>
      </c>
      <c r="C127" s="43" t="s">
        <v>943</v>
      </c>
      <c r="D127" s="43" t="s">
        <v>777</v>
      </c>
      <c r="E127" s="43" t="s">
        <v>944</v>
      </c>
      <c r="F127" s="42" t="s">
        <v>995</v>
      </c>
      <c r="G127" s="42"/>
      <c r="H127" s="90" t="s">
        <v>1076</v>
      </c>
    </row>
    <row r="128" spans="1:8" ht="38.25" x14ac:dyDescent="0.2">
      <c r="A128" s="199" t="s">
        <v>941</v>
      </c>
      <c r="B128" s="43" t="s">
        <v>942</v>
      </c>
      <c r="C128" s="43" t="s">
        <v>943</v>
      </c>
      <c r="D128" s="43" t="s">
        <v>473</v>
      </c>
      <c r="E128" s="43" t="s">
        <v>944</v>
      </c>
      <c r="F128" s="42" t="s">
        <v>995</v>
      </c>
      <c r="G128" s="42"/>
      <c r="H128" s="90" t="s">
        <v>1076</v>
      </c>
    </row>
    <row r="129" spans="1:8" ht="25.5" x14ac:dyDescent="0.2">
      <c r="A129" s="199" t="s">
        <v>941</v>
      </c>
      <c r="B129" s="43" t="s">
        <v>942</v>
      </c>
      <c r="C129" s="43" t="s">
        <v>943</v>
      </c>
      <c r="D129" s="43" t="s">
        <v>531</v>
      </c>
      <c r="E129" s="43" t="s">
        <v>944</v>
      </c>
      <c r="F129" s="42" t="s">
        <v>995</v>
      </c>
      <c r="G129" s="42"/>
      <c r="H129" s="90" t="s">
        <v>1077</v>
      </c>
    </row>
    <row r="130" spans="1:8" ht="25.5" x14ac:dyDescent="0.2">
      <c r="A130" s="199" t="s">
        <v>941</v>
      </c>
      <c r="B130" s="43" t="s">
        <v>942</v>
      </c>
      <c r="C130" s="43" t="s">
        <v>943</v>
      </c>
      <c r="D130" s="43" t="s">
        <v>534</v>
      </c>
      <c r="E130" s="43" t="s">
        <v>944</v>
      </c>
      <c r="F130" s="42" t="s">
        <v>995</v>
      </c>
      <c r="G130" s="42"/>
      <c r="H130" s="90" t="s">
        <v>1077</v>
      </c>
    </row>
    <row r="131" spans="1:8" x14ac:dyDescent="0.2">
      <c r="A131" s="270"/>
      <c r="B131" s="271"/>
      <c r="C131" s="271"/>
      <c r="D131" s="271"/>
      <c r="E131" s="271"/>
      <c r="F131" s="271"/>
      <c r="G131" s="271"/>
      <c r="H131" s="272"/>
    </row>
    <row r="132" spans="1:8" ht="38.25" x14ac:dyDescent="0.2">
      <c r="A132" s="231" t="s">
        <v>535</v>
      </c>
      <c r="B132" s="202" t="s">
        <v>647</v>
      </c>
      <c r="C132" s="86" t="s">
        <v>646</v>
      </c>
      <c r="D132" s="86" t="s">
        <v>21</v>
      </c>
      <c r="E132" s="86" t="s">
        <v>616</v>
      </c>
      <c r="F132" s="86">
        <v>7.6999999999999999E-2</v>
      </c>
      <c r="G132" s="86" t="s">
        <v>617</v>
      </c>
      <c r="H132" s="89" t="s">
        <v>648</v>
      </c>
    </row>
    <row r="133" spans="1:8" ht="25.5" x14ac:dyDescent="0.2">
      <c r="A133" s="199" t="s">
        <v>535</v>
      </c>
      <c r="B133" s="43" t="s">
        <v>537</v>
      </c>
      <c r="C133" s="43" t="s">
        <v>646</v>
      </c>
      <c r="D133" s="43" t="s">
        <v>82</v>
      </c>
      <c r="E133" s="43" t="s">
        <v>616</v>
      </c>
      <c r="F133" s="43">
        <v>0.05</v>
      </c>
      <c r="G133" s="43" t="s">
        <v>617</v>
      </c>
      <c r="H133" s="90" t="s">
        <v>649</v>
      </c>
    </row>
    <row r="134" spans="1:8" ht="25.5" x14ac:dyDescent="0.2">
      <c r="A134" s="199" t="s">
        <v>535</v>
      </c>
      <c r="B134" s="43" t="s">
        <v>537</v>
      </c>
      <c r="C134" s="43" t="s">
        <v>646</v>
      </c>
      <c r="D134" s="43" t="s">
        <v>473</v>
      </c>
      <c r="E134" s="43" t="s">
        <v>616</v>
      </c>
      <c r="F134" s="43">
        <v>1.8E-3</v>
      </c>
      <c r="G134" s="43" t="s">
        <v>617</v>
      </c>
      <c r="H134" s="90" t="s">
        <v>650</v>
      </c>
    </row>
    <row r="135" spans="1:8" ht="25.5" x14ac:dyDescent="0.2">
      <c r="A135" s="199" t="s">
        <v>535</v>
      </c>
      <c r="B135" s="43" t="s">
        <v>537</v>
      </c>
      <c r="C135" s="43" t="s">
        <v>646</v>
      </c>
      <c r="D135" s="43" t="s">
        <v>531</v>
      </c>
      <c r="E135" s="43" t="s">
        <v>616</v>
      </c>
      <c r="F135" s="43">
        <v>7.0000000000000001E-3</v>
      </c>
      <c r="G135" s="43" t="s">
        <v>617</v>
      </c>
      <c r="H135" s="90" t="s">
        <v>648</v>
      </c>
    </row>
    <row r="136" spans="1:8" ht="25.5" x14ac:dyDescent="0.2">
      <c r="A136" s="199" t="s">
        <v>535</v>
      </c>
      <c r="B136" s="43" t="s">
        <v>537</v>
      </c>
      <c r="C136" s="43" t="s">
        <v>646</v>
      </c>
      <c r="D136" s="73" t="s">
        <v>534</v>
      </c>
      <c r="E136" s="43" t="s">
        <v>616</v>
      </c>
      <c r="F136" s="43">
        <v>7.0000000000000001E-3</v>
      </c>
      <c r="G136" s="43" t="s">
        <v>617</v>
      </c>
      <c r="H136" s="90" t="s">
        <v>648</v>
      </c>
    </row>
    <row r="137" spans="1:8" ht="25.5" x14ac:dyDescent="0.2">
      <c r="A137" s="199" t="s">
        <v>535</v>
      </c>
      <c r="B137" s="43" t="s">
        <v>537</v>
      </c>
      <c r="C137" s="43" t="s">
        <v>646</v>
      </c>
      <c r="D137" s="43" t="s">
        <v>93</v>
      </c>
      <c r="E137" s="43" t="s">
        <v>616</v>
      </c>
      <c r="F137" s="43">
        <v>8.0000000000000002E-3</v>
      </c>
      <c r="G137" s="43" t="s">
        <v>617</v>
      </c>
      <c r="H137" s="90" t="s">
        <v>650</v>
      </c>
    </row>
    <row r="138" spans="1:8" ht="25.5" x14ac:dyDescent="0.2">
      <c r="A138" s="199" t="s">
        <v>535</v>
      </c>
      <c r="B138" s="43" t="s">
        <v>537</v>
      </c>
      <c r="C138" s="43" t="s">
        <v>646</v>
      </c>
      <c r="D138" s="43" t="s">
        <v>223</v>
      </c>
      <c r="E138" s="43" t="s">
        <v>616</v>
      </c>
      <c r="F138" s="43">
        <v>43283</v>
      </c>
      <c r="G138" s="43" t="s">
        <v>532</v>
      </c>
      <c r="H138" s="90" t="s">
        <v>650</v>
      </c>
    </row>
    <row r="139" spans="1:8" x14ac:dyDescent="0.2">
      <c r="A139" s="41" t="s">
        <v>651</v>
      </c>
      <c r="B139" s="43" t="s">
        <v>652</v>
      </c>
      <c r="C139" s="43" t="s">
        <v>653</v>
      </c>
      <c r="D139" s="43" t="s">
        <v>93</v>
      </c>
      <c r="E139" s="42" t="s">
        <v>656</v>
      </c>
      <c r="F139" s="42">
        <v>5.0000000000000001E-4</v>
      </c>
      <c r="G139" s="43" t="s">
        <v>177</v>
      </c>
      <c r="H139" s="90" t="s">
        <v>657</v>
      </c>
    </row>
    <row r="140" spans="1:8" ht="38.25" x14ac:dyDescent="0.2">
      <c r="A140" s="41" t="s">
        <v>659</v>
      </c>
      <c r="B140" s="43" t="s">
        <v>660</v>
      </c>
      <c r="C140" s="43" t="s">
        <v>661</v>
      </c>
      <c r="D140" s="43" t="s">
        <v>82</v>
      </c>
      <c r="E140" s="42" t="s">
        <v>658</v>
      </c>
      <c r="F140" s="42">
        <v>0.11</v>
      </c>
      <c r="G140" s="43" t="s">
        <v>662</v>
      </c>
      <c r="H140" s="90" t="s">
        <v>665</v>
      </c>
    </row>
    <row r="141" spans="1:8" ht="38.25" x14ac:dyDescent="0.2">
      <c r="A141" s="41" t="s">
        <v>659</v>
      </c>
      <c r="B141" s="43" t="s">
        <v>660</v>
      </c>
      <c r="C141" s="43" t="s">
        <v>661</v>
      </c>
      <c r="D141" s="43" t="s">
        <v>82</v>
      </c>
      <c r="E141" s="42" t="s">
        <v>658</v>
      </c>
      <c r="F141" s="42">
        <v>2.0299999999999998</v>
      </c>
      <c r="G141" s="43" t="s">
        <v>548</v>
      </c>
      <c r="H141" s="90" t="s">
        <v>666</v>
      </c>
    </row>
    <row r="142" spans="1:8" ht="38.25" x14ac:dyDescent="0.2">
      <c r="A142" s="41" t="s">
        <v>659</v>
      </c>
      <c r="B142" s="43" t="s">
        <v>660</v>
      </c>
      <c r="C142" s="43" t="s">
        <v>661</v>
      </c>
      <c r="D142" s="43" t="s">
        <v>21</v>
      </c>
      <c r="E142" s="42" t="s">
        <v>658</v>
      </c>
      <c r="F142" s="42">
        <v>3.6999999999999998E-2</v>
      </c>
      <c r="G142" s="43" t="s">
        <v>663</v>
      </c>
      <c r="H142" s="90" t="s">
        <v>664</v>
      </c>
    </row>
    <row r="143" spans="1:8" ht="38.25" x14ac:dyDescent="0.2">
      <c r="A143" s="41" t="s">
        <v>659</v>
      </c>
      <c r="B143" s="43" t="s">
        <v>660</v>
      </c>
      <c r="C143" s="43" t="s">
        <v>661</v>
      </c>
      <c r="D143" s="43" t="s">
        <v>21</v>
      </c>
      <c r="E143" s="42" t="s">
        <v>658</v>
      </c>
      <c r="F143" s="42">
        <v>6.84</v>
      </c>
      <c r="G143" s="43" t="s">
        <v>548</v>
      </c>
      <c r="H143" s="90" t="s">
        <v>667</v>
      </c>
    </row>
    <row r="144" spans="1:8" ht="38.25" x14ac:dyDescent="0.2">
      <c r="A144" s="41" t="s">
        <v>659</v>
      </c>
      <c r="B144" s="43" t="s">
        <v>660</v>
      </c>
      <c r="C144" s="43" t="s">
        <v>661</v>
      </c>
      <c r="D144" s="43" t="s">
        <v>482</v>
      </c>
      <c r="E144" s="42" t="s">
        <v>658</v>
      </c>
      <c r="F144" s="42">
        <v>7.0000000000000001E-3</v>
      </c>
      <c r="G144" s="42" t="s">
        <v>105</v>
      </c>
      <c r="H144" s="90" t="s">
        <v>667</v>
      </c>
    </row>
    <row r="145" spans="1:8" ht="38.25" x14ac:dyDescent="0.2">
      <c r="A145" s="41" t="s">
        <v>659</v>
      </c>
      <c r="B145" s="43" t="s">
        <v>660</v>
      </c>
      <c r="C145" s="43" t="s">
        <v>661</v>
      </c>
      <c r="D145" s="43" t="s">
        <v>482</v>
      </c>
      <c r="E145" s="42" t="s">
        <v>658</v>
      </c>
      <c r="F145" s="42">
        <v>1.29</v>
      </c>
      <c r="G145" s="43" t="s">
        <v>548</v>
      </c>
      <c r="H145" s="90" t="s">
        <v>667</v>
      </c>
    </row>
    <row r="146" spans="1:8" ht="38.25" x14ac:dyDescent="0.2">
      <c r="A146" s="41" t="s">
        <v>659</v>
      </c>
      <c r="B146" s="43" t="s">
        <v>660</v>
      </c>
      <c r="C146" s="43" t="s">
        <v>661</v>
      </c>
      <c r="D146" s="43" t="s">
        <v>531</v>
      </c>
      <c r="E146" s="42" t="s">
        <v>658</v>
      </c>
      <c r="F146" s="42">
        <v>7.0000000000000001E-3</v>
      </c>
      <c r="G146" s="42" t="s">
        <v>105</v>
      </c>
      <c r="H146" s="90" t="s">
        <v>667</v>
      </c>
    </row>
    <row r="147" spans="1:8" ht="38.25" x14ac:dyDescent="0.2">
      <c r="A147" s="41" t="s">
        <v>659</v>
      </c>
      <c r="B147" s="43" t="s">
        <v>660</v>
      </c>
      <c r="C147" s="43" t="s">
        <v>661</v>
      </c>
      <c r="D147" s="43" t="s">
        <v>531</v>
      </c>
      <c r="E147" s="42" t="s">
        <v>658</v>
      </c>
      <c r="F147" s="42">
        <v>1.29</v>
      </c>
      <c r="G147" s="43" t="s">
        <v>548</v>
      </c>
      <c r="H147" s="90" t="s">
        <v>667</v>
      </c>
    </row>
    <row r="148" spans="1:8" ht="38.25" x14ac:dyDescent="0.2">
      <c r="A148" s="41" t="s">
        <v>659</v>
      </c>
      <c r="B148" s="43" t="s">
        <v>660</v>
      </c>
      <c r="C148" s="43" t="s">
        <v>661</v>
      </c>
      <c r="D148" s="43" t="s">
        <v>534</v>
      </c>
      <c r="E148" s="42" t="s">
        <v>658</v>
      </c>
      <c r="F148" s="42">
        <v>7.0000000000000001E-3</v>
      </c>
      <c r="G148" s="42" t="s">
        <v>105</v>
      </c>
      <c r="H148" s="90" t="s">
        <v>667</v>
      </c>
    </row>
    <row r="149" spans="1:8" ht="38.25" x14ac:dyDescent="0.2">
      <c r="A149" s="41" t="s">
        <v>659</v>
      </c>
      <c r="B149" s="43" t="s">
        <v>660</v>
      </c>
      <c r="C149" s="43" t="s">
        <v>661</v>
      </c>
      <c r="D149" s="43" t="s">
        <v>534</v>
      </c>
      <c r="E149" s="42" t="s">
        <v>658</v>
      </c>
      <c r="F149" s="42">
        <v>1.29</v>
      </c>
      <c r="G149" s="43" t="s">
        <v>548</v>
      </c>
      <c r="H149" s="90" t="s">
        <v>667</v>
      </c>
    </row>
    <row r="150" spans="1:8" ht="38.25" x14ac:dyDescent="0.2">
      <c r="A150" s="41" t="s">
        <v>659</v>
      </c>
      <c r="B150" s="43" t="s">
        <v>660</v>
      </c>
      <c r="C150" s="43" t="s">
        <v>661</v>
      </c>
      <c r="D150" s="43" t="s">
        <v>93</v>
      </c>
      <c r="E150" s="42" t="s">
        <v>658</v>
      </c>
      <c r="F150" s="42">
        <v>4.0000000000000001E-3</v>
      </c>
      <c r="G150" s="43" t="s">
        <v>663</v>
      </c>
      <c r="H150" s="90" t="s">
        <v>667</v>
      </c>
    </row>
    <row r="151" spans="1:8" ht="38.25" x14ac:dyDescent="0.2">
      <c r="A151" s="41" t="s">
        <v>659</v>
      </c>
      <c r="B151" s="43" t="s">
        <v>660</v>
      </c>
      <c r="C151" s="43" t="s">
        <v>661</v>
      </c>
      <c r="D151" s="43" t="s">
        <v>93</v>
      </c>
      <c r="E151" s="42" t="s">
        <v>658</v>
      </c>
      <c r="F151" s="42">
        <v>0.74</v>
      </c>
      <c r="G151" s="43" t="s">
        <v>548</v>
      </c>
      <c r="H151" s="90" t="s">
        <v>667</v>
      </c>
    </row>
    <row r="152" spans="1:8" ht="25.5" x14ac:dyDescent="0.2">
      <c r="A152" s="41" t="s">
        <v>574</v>
      </c>
      <c r="B152" s="43" t="s">
        <v>575</v>
      </c>
      <c r="C152" s="43" t="s">
        <v>576</v>
      </c>
      <c r="D152" s="43" t="s">
        <v>82</v>
      </c>
      <c r="E152" s="42" t="s">
        <v>658</v>
      </c>
      <c r="F152" s="42">
        <v>0.97499999999999998</v>
      </c>
      <c r="G152" s="43" t="s">
        <v>672</v>
      </c>
      <c r="H152" s="90" t="s">
        <v>676</v>
      </c>
    </row>
    <row r="153" spans="1:8" ht="25.5" x14ac:dyDescent="0.2">
      <c r="A153" s="41" t="s">
        <v>574</v>
      </c>
      <c r="B153" s="43" t="s">
        <v>575</v>
      </c>
      <c r="C153" s="43" t="s">
        <v>576</v>
      </c>
      <c r="D153" s="43" t="s">
        <v>82</v>
      </c>
      <c r="E153" s="42" t="s">
        <v>658</v>
      </c>
      <c r="F153" s="42">
        <v>0.01</v>
      </c>
      <c r="G153" s="43" t="s">
        <v>673</v>
      </c>
      <c r="H153" s="90" t="s">
        <v>676</v>
      </c>
    </row>
    <row r="154" spans="1:8" ht="25.5" x14ac:dyDescent="0.2">
      <c r="A154" s="41" t="s">
        <v>574</v>
      </c>
      <c r="B154" s="43" t="s">
        <v>575</v>
      </c>
      <c r="C154" s="43" t="s">
        <v>576</v>
      </c>
      <c r="D154" s="43" t="s">
        <v>21</v>
      </c>
      <c r="E154" s="42" t="s">
        <v>658</v>
      </c>
      <c r="F154" s="42">
        <v>3.6</v>
      </c>
      <c r="G154" s="43" t="s">
        <v>672</v>
      </c>
      <c r="H154" s="90" t="s">
        <v>677</v>
      </c>
    </row>
    <row r="155" spans="1:8" ht="38.25" x14ac:dyDescent="0.2">
      <c r="A155" s="41" t="s">
        <v>574</v>
      </c>
      <c r="B155" s="43" t="s">
        <v>575</v>
      </c>
      <c r="C155" s="43" t="s">
        <v>576</v>
      </c>
      <c r="D155" s="43" t="s">
        <v>93</v>
      </c>
      <c r="E155" s="42" t="s">
        <v>658</v>
      </c>
      <c r="F155" s="42">
        <v>0.48799999999999999</v>
      </c>
      <c r="G155" s="43" t="s">
        <v>674</v>
      </c>
      <c r="H155" s="90" t="s">
        <v>677</v>
      </c>
    </row>
    <row r="156" spans="1:8" ht="38.25" x14ac:dyDescent="0.2">
      <c r="A156" s="41" t="s">
        <v>574</v>
      </c>
      <c r="B156" s="43" t="s">
        <v>575</v>
      </c>
      <c r="C156" s="43" t="s">
        <v>576</v>
      </c>
      <c r="D156" s="43" t="s">
        <v>473</v>
      </c>
      <c r="E156" s="42" t="s">
        <v>658</v>
      </c>
      <c r="F156" s="42">
        <v>0.18099999999999999</v>
      </c>
      <c r="G156" s="43" t="s">
        <v>674</v>
      </c>
      <c r="H156" s="90" t="s">
        <v>677</v>
      </c>
    </row>
    <row r="157" spans="1:8" ht="38.25" x14ac:dyDescent="0.2">
      <c r="A157" s="41" t="s">
        <v>574</v>
      </c>
      <c r="B157" s="43" t="s">
        <v>575</v>
      </c>
      <c r="C157" s="43" t="s">
        <v>576</v>
      </c>
      <c r="D157" s="43" t="s">
        <v>531</v>
      </c>
      <c r="E157" s="42" t="s">
        <v>658</v>
      </c>
      <c r="F157" s="42">
        <v>0.48799999999999999</v>
      </c>
      <c r="G157" s="43" t="s">
        <v>674</v>
      </c>
      <c r="H157" s="90" t="s">
        <v>677</v>
      </c>
    </row>
    <row r="158" spans="1:8" ht="38.25" x14ac:dyDescent="0.2">
      <c r="A158" s="41" t="s">
        <v>574</v>
      </c>
      <c r="B158" s="43" t="s">
        <v>575</v>
      </c>
      <c r="C158" s="43" t="s">
        <v>576</v>
      </c>
      <c r="D158" s="43" t="s">
        <v>534</v>
      </c>
      <c r="E158" s="42" t="s">
        <v>658</v>
      </c>
      <c r="F158" s="42">
        <v>0.48799999999999999</v>
      </c>
      <c r="G158" s="43" t="s">
        <v>674</v>
      </c>
      <c r="H158" s="90" t="s">
        <v>677</v>
      </c>
    </row>
    <row r="159" spans="1:8" ht="38.25" x14ac:dyDescent="0.2">
      <c r="A159" s="41" t="s">
        <v>574</v>
      </c>
      <c r="B159" s="43" t="s">
        <v>575</v>
      </c>
      <c r="C159" s="43" t="s">
        <v>576</v>
      </c>
      <c r="D159" s="43" t="s">
        <v>264</v>
      </c>
      <c r="E159" s="42" t="s">
        <v>658</v>
      </c>
      <c r="F159" s="42">
        <v>0.128</v>
      </c>
      <c r="G159" s="43" t="s">
        <v>239</v>
      </c>
      <c r="H159" s="90" t="s">
        <v>678</v>
      </c>
    </row>
    <row r="160" spans="1:8" ht="25.5" x14ac:dyDescent="0.2">
      <c r="A160" s="41" t="s">
        <v>574</v>
      </c>
      <c r="B160" s="43" t="s">
        <v>575</v>
      </c>
      <c r="C160" s="43" t="s">
        <v>576</v>
      </c>
      <c r="D160" s="43" t="s">
        <v>675</v>
      </c>
      <c r="E160" s="42" t="s">
        <v>658</v>
      </c>
      <c r="F160" s="42">
        <v>0.01</v>
      </c>
      <c r="G160" s="43" t="s">
        <v>239</v>
      </c>
      <c r="H160" s="90" t="s">
        <v>679</v>
      </c>
    </row>
    <row r="161" spans="1:8" ht="25.5" x14ac:dyDescent="0.2">
      <c r="A161" s="41" t="s">
        <v>691</v>
      </c>
      <c r="B161" s="43" t="s">
        <v>692</v>
      </c>
      <c r="C161" s="43" t="s">
        <v>693</v>
      </c>
      <c r="D161" s="43" t="s">
        <v>82</v>
      </c>
      <c r="E161" s="42" t="s">
        <v>694</v>
      </c>
      <c r="F161" s="42">
        <v>14</v>
      </c>
      <c r="G161" s="43" t="s">
        <v>695</v>
      </c>
      <c r="H161" s="90" t="s">
        <v>696</v>
      </c>
    </row>
    <row r="162" spans="1:8" ht="25.5" x14ac:dyDescent="0.2">
      <c r="A162" s="41" t="s">
        <v>691</v>
      </c>
      <c r="B162" s="43" t="s">
        <v>692</v>
      </c>
      <c r="C162" s="43" t="s">
        <v>693</v>
      </c>
      <c r="D162" s="43" t="s">
        <v>21</v>
      </c>
      <c r="E162" s="42" t="s">
        <v>694</v>
      </c>
      <c r="F162" s="42">
        <v>0.08</v>
      </c>
      <c r="G162" s="43" t="s">
        <v>699</v>
      </c>
      <c r="H162" s="90" t="s">
        <v>697</v>
      </c>
    </row>
    <row r="163" spans="1:8" ht="25.5" x14ac:dyDescent="0.2">
      <c r="A163" s="41" t="s">
        <v>691</v>
      </c>
      <c r="B163" s="43" t="s">
        <v>692</v>
      </c>
      <c r="C163" s="43" t="s">
        <v>693</v>
      </c>
      <c r="D163" s="43" t="s">
        <v>531</v>
      </c>
      <c r="E163" s="42" t="s">
        <v>694</v>
      </c>
      <c r="F163" s="42">
        <v>7.4999999999999997E-3</v>
      </c>
      <c r="G163" s="43" t="s">
        <v>699</v>
      </c>
      <c r="H163" s="90" t="s">
        <v>698</v>
      </c>
    </row>
    <row r="164" spans="1:8" ht="25.5" x14ac:dyDescent="0.2">
      <c r="A164" s="41" t="s">
        <v>691</v>
      </c>
      <c r="B164" s="43" t="s">
        <v>692</v>
      </c>
      <c r="C164" s="43" t="s">
        <v>693</v>
      </c>
      <c r="D164" s="43" t="s">
        <v>534</v>
      </c>
      <c r="E164" s="42" t="s">
        <v>694</v>
      </c>
      <c r="F164" s="42">
        <v>7.4999999999999997E-3</v>
      </c>
      <c r="G164" s="43" t="s">
        <v>699</v>
      </c>
      <c r="H164" s="90" t="s">
        <v>698</v>
      </c>
    </row>
    <row r="165" spans="1:8" ht="25.5" x14ac:dyDescent="0.2">
      <c r="A165" s="41" t="s">
        <v>691</v>
      </c>
      <c r="B165" s="43" t="s">
        <v>692</v>
      </c>
      <c r="C165" s="43" t="s">
        <v>693</v>
      </c>
      <c r="D165" s="43" t="s">
        <v>223</v>
      </c>
      <c r="E165" s="42" t="s">
        <v>694</v>
      </c>
      <c r="F165" s="42">
        <v>6155</v>
      </c>
      <c r="G165" s="43" t="s">
        <v>532</v>
      </c>
      <c r="H165" s="90" t="s">
        <v>700</v>
      </c>
    </row>
    <row r="166" spans="1:8" ht="25.5" x14ac:dyDescent="0.2">
      <c r="A166" s="41" t="s">
        <v>716</v>
      </c>
      <c r="B166" s="43" t="s">
        <v>717</v>
      </c>
      <c r="C166" s="43" t="s">
        <v>718</v>
      </c>
      <c r="D166" s="43" t="s">
        <v>82</v>
      </c>
      <c r="E166" s="42" t="s">
        <v>714</v>
      </c>
      <c r="F166" s="42">
        <v>0.8</v>
      </c>
      <c r="G166" s="43" t="s">
        <v>719</v>
      </c>
      <c r="H166" s="90" t="s">
        <v>721</v>
      </c>
    </row>
    <row r="167" spans="1:8" ht="25.5" x14ac:dyDescent="0.2">
      <c r="A167" s="41" t="s">
        <v>716</v>
      </c>
      <c r="B167" s="43" t="s">
        <v>717</v>
      </c>
      <c r="C167" s="43" t="s">
        <v>718</v>
      </c>
      <c r="D167" s="43" t="s">
        <v>82</v>
      </c>
      <c r="E167" s="42" t="s">
        <v>714</v>
      </c>
      <c r="F167" s="42">
        <v>0.01</v>
      </c>
      <c r="G167" s="43" t="s">
        <v>720</v>
      </c>
      <c r="H167" s="90" t="s">
        <v>721</v>
      </c>
    </row>
    <row r="168" spans="1:8" ht="25.5" x14ac:dyDescent="0.2">
      <c r="A168" s="41" t="s">
        <v>716</v>
      </c>
      <c r="B168" s="43" t="s">
        <v>717</v>
      </c>
      <c r="C168" s="43" t="s">
        <v>718</v>
      </c>
      <c r="D168" s="43" t="s">
        <v>21</v>
      </c>
      <c r="E168" s="42" t="s">
        <v>714</v>
      </c>
      <c r="F168" s="42">
        <v>2.88</v>
      </c>
      <c r="G168" s="43" t="s">
        <v>719</v>
      </c>
      <c r="H168" s="90" t="s">
        <v>723</v>
      </c>
    </row>
    <row r="169" spans="1:8" ht="25.5" x14ac:dyDescent="0.2">
      <c r="A169" s="41" t="s">
        <v>716</v>
      </c>
      <c r="B169" s="43" t="s">
        <v>717</v>
      </c>
      <c r="C169" s="43" t="s">
        <v>718</v>
      </c>
      <c r="D169" s="43" t="s">
        <v>93</v>
      </c>
      <c r="E169" s="42" t="s">
        <v>714</v>
      </c>
      <c r="F169" s="42">
        <v>0.32</v>
      </c>
      <c r="G169" s="43" t="s">
        <v>719</v>
      </c>
      <c r="H169" s="90" t="s">
        <v>723</v>
      </c>
    </row>
    <row r="170" spans="1:8" ht="25.5" x14ac:dyDescent="0.2">
      <c r="A170" s="41" t="s">
        <v>716</v>
      </c>
      <c r="B170" s="43" t="s">
        <v>717</v>
      </c>
      <c r="C170" s="43" t="s">
        <v>718</v>
      </c>
      <c r="D170" s="43" t="s">
        <v>473</v>
      </c>
      <c r="E170" s="42" t="s">
        <v>714</v>
      </c>
      <c r="F170" s="42">
        <v>0.26</v>
      </c>
      <c r="G170" s="43" t="s">
        <v>719</v>
      </c>
      <c r="H170" s="90" t="s">
        <v>722</v>
      </c>
    </row>
    <row r="171" spans="1:8" ht="25.5" x14ac:dyDescent="0.2">
      <c r="A171" s="41" t="s">
        <v>716</v>
      </c>
      <c r="B171" s="43" t="s">
        <v>717</v>
      </c>
      <c r="C171" s="43" t="s">
        <v>718</v>
      </c>
      <c r="D171" s="43" t="s">
        <v>531</v>
      </c>
      <c r="E171" s="42" t="s">
        <v>714</v>
      </c>
      <c r="F171" s="42">
        <v>0.4</v>
      </c>
      <c r="G171" s="43" t="s">
        <v>719</v>
      </c>
      <c r="H171" s="90" t="s">
        <v>722</v>
      </c>
    </row>
    <row r="172" spans="1:8" ht="25.5" x14ac:dyDescent="0.2">
      <c r="A172" s="41" t="s">
        <v>716</v>
      </c>
      <c r="B172" s="43" t="s">
        <v>717</v>
      </c>
      <c r="C172" s="43" t="s">
        <v>718</v>
      </c>
      <c r="D172" s="43" t="s">
        <v>534</v>
      </c>
      <c r="E172" s="42" t="s">
        <v>714</v>
      </c>
      <c r="F172" s="42">
        <v>0.4</v>
      </c>
      <c r="G172" s="43" t="s">
        <v>719</v>
      </c>
      <c r="H172" s="90" t="s">
        <v>722</v>
      </c>
    </row>
    <row r="173" spans="1:8" x14ac:dyDescent="0.2">
      <c r="A173" s="41" t="s">
        <v>716</v>
      </c>
      <c r="B173" s="43" t="s">
        <v>717</v>
      </c>
      <c r="C173" s="43" t="s">
        <v>718</v>
      </c>
      <c r="D173" s="43" t="s">
        <v>264</v>
      </c>
      <c r="E173" s="42" t="s">
        <v>714</v>
      </c>
      <c r="F173" s="42">
        <v>0.12</v>
      </c>
      <c r="G173" s="42" t="s">
        <v>239</v>
      </c>
      <c r="H173" s="90" t="s">
        <v>724</v>
      </c>
    </row>
    <row r="174" spans="1:8" ht="25.5" x14ac:dyDescent="0.2">
      <c r="A174" s="41" t="s">
        <v>716</v>
      </c>
      <c r="B174" s="43" t="s">
        <v>717</v>
      </c>
      <c r="C174" s="43" t="s">
        <v>718</v>
      </c>
      <c r="D174" s="43" t="s">
        <v>675</v>
      </c>
      <c r="E174" s="42" t="s">
        <v>714</v>
      </c>
      <c r="F174" s="42">
        <v>0.02</v>
      </c>
      <c r="G174" s="42" t="s">
        <v>239</v>
      </c>
      <c r="H174" s="90" t="s">
        <v>724</v>
      </c>
    </row>
    <row r="175" spans="1:8" x14ac:dyDescent="0.2">
      <c r="A175" s="41" t="s">
        <v>592</v>
      </c>
      <c r="B175" s="43" t="s">
        <v>593</v>
      </c>
      <c r="C175" s="73" t="s">
        <v>738</v>
      </c>
      <c r="D175" s="43" t="s">
        <v>21</v>
      </c>
      <c r="E175" s="42" t="s">
        <v>725</v>
      </c>
      <c r="F175" s="42">
        <v>0.08</v>
      </c>
      <c r="G175" s="42" t="s">
        <v>105</v>
      </c>
      <c r="H175" s="90" t="s">
        <v>726</v>
      </c>
    </row>
    <row r="176" spans="1:8" x14ac:dyDescent="0.2">
      <c r="A176" s="41" t="s">
        <v>592</v>
      </c>
      <c r="B176" s="43" t="s">
        <v>593</v>
      </c>
      <c r="C176" s="73" t="s">
        <v>738</v>
      </c>
      <c r="D176" s="43" t="s">
        <v>82</v>
      </c>
      <c r="E176" s="42" t="s">
        <v>725</v>
      </c>
      <c r="F176" s="42">
        <v>0.05</v>
      </c>
      <c r="G176" s="42" t="s">
        <v>105</v>
      </c>
      <c r="H176" s="90" t="s">
        <v>727</v>
      </c>
    </row>
    <row r="177" spans="1:8" ht="25.5" x14ac:dyDescent="0.2">
      <c r="A177" s="41" t="s">
        <v>592</v>
      </c>
      <c r="B177" s="43" t="s">
        <v>593</v>
      </c>
      <c r="C177" s="73" t="s">
        <v>738</v>
      </c>
      <c r="D177" s="43" t="s">
        <v>482</v>
      </c>
      <c r="E177" s="42" t="s">
        <v>725</v>
      </c>
      <c r="F177" s="42">
        <v>10</v>
      </c>
      <c r="G177" s="42" t="s">
        <v>364</v>
      </c>
      <c r="H177" s="90" t="s">
        <v>728</v>
      </c>
    </row>
    <row r="178" spans="1:8" x14ac:dyDescent="0.2">
      <c r="A178" s="41" t="s">
        <v>592</v>
      </c>
      <c r="B178" s="43" t="s">
        <v>593</v>
      </c>
      <c r="C178" s="73" t="s">
        <v>738</v>
      </c>
      <c r="D178" s="43" t="s">
        <v>264</v>
      </c>
      <c r="E178" s="42" t="s">
        <v>725</v>
      </c>
      <c r="F178" s="42">
        <v>2</v>
      </c>
      <c r="G178" s="42" t="s">
        <v>729</v>
      </c>
      <c r="H178" s="232" t="s">
        <v>730</v>
      </c>
    </row>
    <row r="179" spans="1:8" x14ac:dyDescent="0.2">
      <c r="A179" s="41" t="s">
        <v>592</v>
      </c>
      <c r="B179" s="43" t="s">
        <v>593</v>
      </c>
      <c r="C179" s="73" t="s">
        <v>738</v>
      </c>
      <c r="D179" s="43" t="s">
        <v>223</v>
      </c>
      <c r="E179" s="42" t="s">
        <v>725</v>
      </c>
      <c r="F179" s="42" t="s">
        <v>380</v>
      </c>
      <c r="G179" s="42" t="s">
        <v>380</v>
      </c>
      <c r="H179" s="90" t="s">
        <v>731</v>
      </c>
    </row>
    <row r="180" spans="1:8" ht="25.5" x14ac:dyDescent="0.2">
      <c r="A180" s="41" t="s">
        <v>592</v>
      </c>
      <c r="B180" s="43" t="s">
        <v>593</v>
      </c>
      <c r="C180" s="73" t="s">
        <v>738</v>
      </c>
      <c r="D180" s="43" t="s">
        <v>82</v>
      </c>
      <c r="E180" s="42" t="s">
        <v>732</v>
      </c>
      <c r="F180" s="42">
        <v>0.1</v>
      </c>
      <c r="G180" s="42" t="s">
        <v>105</v>
      </c>
      <c r="H180" s="90" t="s">
        <v>733</v>
      </c>
    </row>
    <row r="181" spans="1:8" ht="25.5" x14ac:dyDescent="0.2">
      <c r="A181" s="41" t="s">
        <v>592</v>
      </c>
      <c r="B181" s="43" t="s">
        <v>593</v>
      </c>
      <c r="C181" s="73" t="s">
        <v>738</v>
      </c>
      <c r="D181" s="43" t="s">
        <v>264</v>
      </c>
      <c r="E181" s="42" t="s">
        <v>732</v>
      </c>
      <c r="F181" s="42">
        <v>2</v>
      </c>
      <c r="G181" s="42" t="s">
        <v>729</v>
      </c>
      <c r="H181" s="232" t="s">
        <v>734</v>
      </c>
    </row>
    <row r="182" spans="1:8" ht="25.5" x14ac:dyDescent="0.2">
      <c r="A182" s="41" t="s">
        <v>596</v>
      </c>
      <c r="B182" s="43" t="s">
        <v>597</v>
      </c>
      <c r="C182" s="66" t="s">
        <v>735</v>
      </c>
      <c r="D182" s="43" t="s">
        <v>223</v>
      </c>
      <c r="E182" s="42" t="s">
        <v>736</v>
      </c>
      <c r="F182" s="42">
        <v>120</v>
      </c>
      <c r="G182" s="42" t="s">
        <v>105</v>
      </c>
      <c r="H182" s="90" t="s">
        <v>737</v>
      </c>
    </row>
    <row r="183" spans="1:8" ht="25.5" x14ac:dyDescent="0.2">
      <c r="A183" s="41" t="s">
        <v>596</v>
      </c>
      <c r="B183" s="43" t="s">
        <v>597</v>
      </c>
      <c r="C183" s="66" t="s">
        <v>735</v>
      </c>
      <c r="D183" s="43" t="s">
        <v>21</v>
      </c>
      <c r="E183" s="42" t="s">
        <v>736</v>
      </c>
      <c r="F183" s="42">
        <v>8.4000000000000005E-2</v>
      </c>
      <c r="G183" s="42" t="s">
        <v>105</v>
      </c>
      <c r="H183" s="90" t="s">
        <v>737</v>
      </c>
    </row>
    <row r="184" spans="1:8" ht="25.5" x14ac:dyDescent="0.2">
      <c r="A184" s="41" t="s">
        <v>596</v>
      </c>
      <c r="B184" s="43" t="s">
        <v>597</v>
      </c>
      <c r="C184" s="66" t="s">
        <v>735</v>
      </c>
      <c r="D184" s="43" t="s">
        <v>82</v>
      </c>
      <c r="E184" s="42" t="s">
        <v>736</v>
      </c>
      <c r="F184" s="42">
        <v>0.1</v>
      </c>
      <c r="G184" s="42" t="s">
        <v>105</v>
      </c>
      <c r="H184" s="90" t="s">
        <v>737</v>
      </c>
    </row>
    <row r="185" spans="1:8" ht="25.5" x14ac:dyDescent="0.2">
      <c r="A185" s="41" t="s">
        <v>596</v>
      </c>
      <c r="B185" s="43" t="s">
        <v>597</v>
      </c>
      <c r="C185" s="66" t="s">
        <v>735</v>
      </c>
      <c r="D185" s="43" t="s">
        <v>531</v>
      </c>
      <c r="E185" s="43" t="s">
        <v>736</v>
      </c>
      <c r="F185" s="42">
        <v>7.6E-3</v>
      </c>
      <c r="G185" s="42" t="s">
        <v>105</v>
      </c>
      <c r="H185" s="90" t="s">
        <v>737</v>
      </c>
    </row>
    <row r="186" spans="1:8" ht="25.5" x14ac:dyDescent="0.2">
      <c r="A186" s="41" t="s">
        <v>596</v>
      </c>
      <c r="B186" s="43" t="s">
        <v>597</v>
      </c>
      <c r="C186" s="66" t="s">
        <v>735</v>
      </c>
      <c r="D186" s="43" t="s">
        <v>534</v>
      </c>
      <c r="E186" s="43" t="s">
        <v>736</v>
      </c>
      <c r="F186" s="42">
        <v>7.6E-3</v>
      </c>
      <c r="G186" s="42" t="s">
        <v>105</v>
      </c>
      <c r="H186" s="90" t="s">
        <v>737</v>
      </c>
    </row>
    <row r="187" spans="1:8" ht="25.5" x14ac:dyDescent="0.2">
      <c r="A187" s="41" t="s">
        <v>596</v>
      </c>
      <c r="B187" s="43" t="s">
        <v>597</v>
      </c>
      <c r="C187" s="66" t="s">
        <v>735</v>
      </c>
      <c r="D187" s="43" t="s">
        <v>93</v>
      </c>
      <c r="E187" s="43" t="s">
        <v>736</v>
      </c>
      <c r="F187" s="42">
        <v>5.4999999999999997E-3</v>
      </c>
      <c r="G187" s="42" t="s">
        <v>105</v>
      </c>
      <c r="H187" s="90" t="s">
        <v>737</v>
      </c>
    </row>
    <row r="188" spans="1:8" ht="127.5" x14ac:dyDescent="0.2">
      <c r="A188" s="72" t="s">
        <v>579</v>
      </c>
      <c r="B188" s="73" t="s">
        <v>580</v>
      </c>
      <c r="C188" s="73" t="s">
        <v>581</v>
      </c>
      <c r="D188" s="73" t="s">
        <v>82</v>
      </c>
      <c r="E188" s="73" t="s">
        <v>760</v>
      </c>
      <c r="F188" s="42">
        <v>2.75</v>
      </c>
      <c r="G188" s="43" t="s">
        <v>761</v>
      </c>
      <c r="H188" s="90" t="s">
        <v>1084</v>
      </c>
    </row>
    <row r="189" spans="1:8" ht="127.5" x14ac:dyDescent="0.2">
      <c r="A189" s="72" t="s">
        <v>579</v>
      </c>
      <c r="B189" s="73" t="s">
        <v>580</v>
      </c>
      <c r="C189" s="73" t="s">
        <v>581</v>
      </c>
      <c r="D189" s="73" t="s">
        <v>82</v>
      </c>
      <c r="E189" s="73" t="s">
        <v>760</v>
      </c>
      <c r="F189" s="42">
        <v>30</v>
      </c>
      <c r="G189" s="43" t="s">
        <v>762</v>
      </c>
      <c r="H189" s="90" t="s">
        <v>1084</v>
      </c>
    </row>
    <row r="190" spans="1:8" ht="127.5" x14ac:dyDescent="0.2">
      <c r="A190" s="72" t="s">
        <v>579</v>
      </c>
      <c r="B190" s="73" t="s">
        <v>580</v>
      </c>
      <c r="C190" s="73" t="s">
        <v>581</v>
      </c>
      <c r="D190" s="73" t="s">
        <v>93</v>
      </c>
      <c r="E190" s="73" t="s">
        <v>760</v>
      </c>
      <c r="F190" s="42">
        <v>0.21</v>
      </c>
      <c r="G190" s="43" t="s">
        <v>761</v>
      </c>
      <c r="H190" s="90" t="s">
        <v>1085</v>
      </c>
    </row>
    <row r="191" spans="1:8" ht="127.5" x14ac:dyDescent="0.2">
      <c r="A191" s="72" t="s">
        <v>579</v>
      </c>
      <c r="B191" s="73" t="s">
        <v>580</v>
      </c>
      <c r="C191" s="73" t="s">
        <v>581</v>
      </c>
      <c r="D191" s="73" t="s">
        <v>93</v>
      </c>
      <c r="E191" s="73" t="s">
        <v>760</v>
      </c>
      <c r="F191" s="42">
        <v>2.8</v>
      </c>
      <c r="G191" s="43" t="s">
        <v>762</v>
      </c>
      <c r="H191" s="90" t="s">
        <v>1085</v>
      </c>
    </row>
    <row r="192" spans="1:8" ht="25.5" x14ac:dyDescent="0.2">
      <c r="A192" s="198" t="s">
        <v>767</v>
      </c>
      <c r="B192" s="73" t="s">
        <v>585</v>
      </c>
      <c r="C192" s="73" t="s">
        <v>763</v>
      </c>
      <c r="D192" s="73"/>
      <c r="E192" s="75"/>
      <c r="F192" s="43"/>
      <c r="G192" s="42"/>
      <c r="H192" s="233" t="s">
        <v>768</v>
      </c>
    </row>
    <row r="193" spans="1:8" ht="26.25" thickBot="1" x14ac:dyDescent="0.25">
      <c r="A193" s="144" t="s">
        <v>782</v>
      </c>
      <c r="B193" s="145" t="s">
        <v>783</v>
      </c>
      <c r="C193" s="145" t="s">
        <v>784</v>
      </c>
      <c r="D193" s="145" t="s">
        <v>93</v>
      </c>
      <c r="E193" s="146" t="s">
        <v>786</v>
      </c>
      <c r="F193" s="46">
        <v>5.0000000000000001E-3</v>
      </c>
      <c r="G193" s="47" t="s">
        <v>105</v>
      </c>
      <c r="H193" s="91" t="s">
        <v>785</v>
      </c>
    </row>
    <row r="194" spans="1:8" x14ac:dyDescent="0.2">
      <c r="A194" s="214"/>
      <c r="B194" s="215"/>
      <c r="C194" s="215"/>
      <c r="D194" s="215"/>
      <c r="E194" s="216"/>
      <c r="F194" s="94"/>
      <c r="G194" s="94"/>
      <c r="H194" s="95"/>
    </row>
    <row r="195" spans="1:8" x14ac:dyDescent="0.2">
      <c r="A195" s="49"/>
      <c r="B195" s="50"/>
      <c r="C195" s="50"/>
      <c r="D195" s="50"/>
      <c r="E195" s="32"/>
      <c r="F195" s="32"/>
      <c r="G195" s="32"/>
      <c r="H195" s="201"/>
    </row>
    <row r="196" spans="1:8" ht="13.5" thickBot="1" x14ac:dyDescent="0.25">
      <c r="A196" s="52"/>
      <c r="B196" s="53"/>
      <c r="C196" s="53"/>
      <c r="D196" s="53"/>
      <c r="E196" s="54"/>
      <c r="F196" s="54"/>
      <c r="G196" s="54"/>
      <c r="H196" s="189"/>
    </row>
    <row r="197" spans="1:8" x14ac:dyDescent="0.2">
      <c r="A197" s="85" t="s">
        <v>140</v>
      </c>
      <c r="B197" s="86" t="s">
        <v>247</v>
      </c>
      <c r="C197" s="87">
        <v>39867</v>
      </c>
      <c r="D197" s="88" t="s">
        <v>21</v>
      </c>
      <c r="E197" s="88" t="s">
        <v>266</v>
      </c>
      <c r="F197" s="88">
        <v>6.6</v>
      </c>
      <c r="G197" s="88" t="s">
        <v>349</v>
      </c>
      <c r="H197" s="89" t="s">
        <v>110</v>
      </c>
    </row>
    <row r="198" spans="1:8" x14ac:dyDescent="0.2">
      <c r="A198" s="62" t="s">
        <v>99</v>
      </c>
      <c r="B198" s="70" t="s">
        <v>123</v>
      </c>
      <c r="C198" s="71">
        <v>37349</v>
      </c>
      <c r="D198" s="63" t="s">
        <v>21</v>
      </c>
      <c r="E198" s="63" t="s">
        <v>307</v>
      </c>
      <c r="F198" s="63">
        <v>0.09</v>
      </c>
      <c r="G198" s="63" t="s">
        <v>105</v>
      </c>
      <c r="H198" s="107" t="s">
        <v>92</v>
      </c>
    </row>
    <row r="199" spans="1:8" x14ac:dyDescent="0.2">
      <c r="A199" s="62" t="s">
        <v>140</v>
      </c>
      <c r="B199" s="70" t="s">
        <v>247</v>
      </c>
      <c r="C199" s="71">
        <v>39867</v>
      </c>
      <c r="D199" s="63" t="s">
        <v>267</v>
      </c>
      <c r="E199" s="63" t="s">
        <v>266</v>
      </c>
      <c r="F199" s="63">
        <v>0.1</v>
      </c>
      <c r="G199" s="63" t="s">
        <v>239</v>
      </c>
      <c r="H199" s="107" t="s">
        <v>268</v>
      </c>
    </row>
    <row r="200" spans="1:8" x14ac:dyDescent="0.2">
      <c r="A200" s="41" t="s">
        <v>140</v>
      </c>
      <c r="B200" s="43" t="s">
        <v>247</v>
      </c>
      <c r="C200" s="66">
        <v>39867</v>
      </c>
      <c r="D200" s="42" t="s">
        <v>82</v>
      </c>
      <c r="E200" s="42" t="s">
        <v>266</v>
      </c>
      <c r="F200" s="42">
        <v>4</v>
      </c>
      <c r="G200" s="42" t="s">
        <v>421</v>
      </c>
      <c r="H200" s="90" t="s">
        <v>422</v>
      </c>
    </row>
    <row r="201" spans="1:8" x14ac:dyDescent="0.2">
      <c r="A201" s="62" t="s">
        <v>140</v>
      </c>
      <c r="B201" s="70" t="s">
        <v>247</v>
      </c>
      <c r="C201" s="71">
        <v>39867</v>
      </c>
      <c r="D201" s="63" t="s">
        <v>82</v>
      </c>
      <c r="E201" s="63" t="s">
        <v>266</v>
      </c>
      <c r="F201" s="234">
        <v>0.2</v>
      </c>
      <c r="G201" s="63" t="s">
        <v>350</v>
      </c>
      <c r="H201" s="107" t="s">
        <v>422</v>
      </c>
    </row>
    <row r="202" spans="1:8" x14ac:dyDescent="0.2">
      <c r="A202" s="41" t="s">
        <v>99</v>
      </c>
      <c r="B202" s="43" t="s">
        <v>123</v>
      </c>
      <c r="C202" s="66">
        <v>37349</v>
      </c>
      <c r="D202" s="42" t="s">
        <v>82</v>
      </c>
      <c r="E202" s="42" t="s">
        <v>307</v>
      </c>
      <c r="F202" s="42">
        <v>8.4000000000000005E-2</v>
      </c>
      <c r="G202" s="42" t="s">
        <v>105</v>
      </c>
      <c r="H202" s="90" t="s">
        <v>92</v>
      </c>
    </row>
    <row r="203" spans="1:8" x14ac:dyDescent="0.2">
      <c r="A203" s="41" t="s">
        <v>140</v>
      </c>
      <c r="B203" s="43" t="s">
        <v>247</v>
      </c>
      <c r="C203" s="66">
        <v>39867</v>
      </c>
      <c r="D203" s="42" t="s">
        <v>22</v>
      </c>
      <c r="E203" s="42" t="s">
        <v>266</v>
      </c>
      <c r="F203" s="42">
        <v>0.6</v>
      </c>
      <c r="G203" s="42" t="s">
        <v>239</v>
      </c>
      <c r="H203" s="90" t="s">
        <v>92</v>
      </c>
    </row>
    <row r="204" spans="1:8" x14ac:dyDescent="0.2">
      <c r="A204" s="41" t="s">
        <v>140</v>
      </c>
      <c r="B204" s="43" t="s">
        <v>247</v>
      </c>
      <c r="C204" s="66">
        <v>39867</v>
      </c>
      <c r="D204" s="42" t="s">
        <v>196</v>
      </c>
      <c r="E204" s="42" t="s">
        <v>266</v>
      </c>
      <c r="F204" s="230">
        <v>0.5</v>
      </c>
      <c r="G204" s="42" t="s">
        <v>411</v>
      </c>
      <c r="H204" s="90" t="s">
        <v>92</v>
      </c>
    </row>
    <row r="205" spans="1:8" x14ac:dyDescent="0.2">
      <c r="A205" s="62" t="s">
        <v>99</v>
      </c>
      <c r="B205" s="70" t="s">
        <v>123</v>
      </c>
      <c r="C205" s="71">
        <v>37349</v>
      </c>
      <c r="D205" s="63" t="s">
        <v>196</v>
      </c>
      <c r="E205" s="63" t="s">
        <v>307</v>
      </c>
      <c r="F205" s="63">
        <v>7.4999999999999997E-3</v>
      </c>
      <c r="G205" s="63" t="s">
        <v>105</v>
      </c>
      <c r="H205" s="107" t="s">
        <v>92</v>
      </c>
    </row>
    <row r="206" spans="1:8" x14ac:dyDescent="0.2">
      <c r="A206" s="41" t="s">
        <v>140</v>
      </c>
      <c r="B206" s="43" t="s">
        <v>247</v>
      </c>
      <c r="C206" s="66">
        <v>39867</v>
      </c>
      <c r="D206" s="42" t="s">
        <v>264</v>
      </c>
      <c r="E206" s="42" t="s">
        <v>266</v>
      </c>
      <c r="F206" s="42">
        <v>0.2</v>
      </c>
      <c r="G206" s="42" t="s">
        <v>239</v>
      </c>
      <c r="H206" s="90" t="s">
        <v>92</v>
      </c>
    </row>
    <row r="207" spans="1:8" x14ac:dyDescent="0.2">
      <c r="A207" s="41" t="s">
        <v>140</v>
      </c>
      <c r="B207" s="43" t="s">
        <v>247</v>
      </c>
      <c r="C207" s="66">
        <v>39867</v>
      </c>
      <c r="D207" s="42" t="s">
        <v>264</v>
      </c>
      <c r="E207" s="42" t="s">
        <v>266</v>
      </c>
      <c r="F207" s="42">
        <v>0.2</v>
      </c>
      <c r="G207" s="42" t="s">
        <v>350</v>
      </c>
      <c r="H207" s="90" t="s">
        <v>268</v>
      </c>
    </row>
    <row r="208" spans="1:8" ht="13.5" thickBot="1" x14ac:dyDescent="0.25">
      <c r="A208" s="45" t="s">
        <v>140</v>
      </c>
      <c r="B208" s="46" t="s">
        <v>247</v>
      </c>
      <c r="C208" s="79">
        <v>39867</v>
      </c>
      <c r="D208" s="47" t="s">
        <v>93</v>
      </c>
      <c r="E208" s="47" t="s">
        <v>266</v>
      </c>
      <c r="F208" s="47">
        <v>0.5</v>
      </c>
      <c r="G208" s="47" t="s">
        <v>239</v>
      </c>
      <c r="H208" s="91" t="s">
        <v>268</v>
      </c>
    </row>
    <row r="210" spans="1:1" x14ac:dyDescent="0.2">
      <c r="A210" s="30" t="s">
        <v>412</v>
      </c>
    </row>
    <row r="211" spans="1:1" x14ac:dyDescent="0.2">
      <c r="A211" s="30" t="s">
        <v>420</v>
      </c>
    </row>
    <row r="278" spans="1:1" x14ac:dyDescent="0.2">
      <c r="A278" s="30" t="s">
        <v>425</v>
      </c>
    </row>
  </sheetData>
  <sortState ref="A10:H21">
    <sortCondition ref="D10"/>
  </sortState>
  <mergeCells count="13">
    <mergeCell ref="A131:H131"/>
    <mergeCell ref="A124:H124"/>
    <mergeCell ref="A62:H62"/>
    <mergeCell ref="A18:H18"/>
    <mergeCell ref="A21:H21"/>
    <mergeCell ref="A24:H24"/>
    <mergeCell ref="A37:H37"/>
    <mergeCell ref="A47:H47"/>
    <mergeCell ref="A71:H71"/>
    <mergeCell ref="A80:H80"/>
    <mergeCell ref="A105:H105"/>
    <mergeCell ref="A100:H100"/>
    <mergeCell ref="A90:H90"/>
  </mergeCells>
  <pageMargins left="0.5" right="0.5" top="0.87124999999999997" bottom="0.75" header="0.3" footer="0.3"/>
  <pageSetup paperSize="138" scale="46" fitToHeight="0" orientation="landscape" r:id="rId1"/>
  <headerFooter>
    <oddHeader>&amp;C&amp;"Arial,Bold"&amp;16Appendix A
KNO Restart - RBLC Summary</oddHeader>
    <oddFooter>&amp;RPage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95"/>
  <sheetViews>
    <sheetView view="pageBreakPreview" zoomScale="85" zoomScaleNormal="100" zoomScaleSheetLayoutView="85" workbookViewId="0">
      <selection activeCell="G54" sqref="G54"/>
    </sheetView>
  </sheetViews>
  <sheetFormatPr defaultColWidth="9.140625" defaultRowHeight="12.75" x14ac:dyDescent="0.2"/>
  <cols>
    <col min="1" max="1" width="58.7109375" style="56" bestFit="1" customWidth="1"/>
    <col min="2" max="4" width="16.85546875" style="56" customWidth="1"/>
    <col min="5" max="5" width="38.140625" style="56" bestFit="1" customWidth="1"/>
    <col min="6" max="6" width="17.7109375" style="56" bestFit="1" customWidth="1"/>
    <col min="7" max="7" width="30.42578125" style="56" bestFit="1" customWidth="1"/>
    <col min="8" max="8" width="49.42578125" style="56" bestFit="1" customWidth="1"/>
    <col min="9" max="16384" width="9.140625" style="56"/>
  </cols>
  <sheetData>
    <row r="1" spans="1:8" x14ac:dyDescent="0.2">
      <c r="A1" s="80" t="s">
        <v>218</v>
      </c>
    </row>
    <row r="2" spans="1:8" x14ac:dyDescent="0.2">
      <c r="A2" s="205" t="s">
        <v>78</v>
      </c>
    </row>
    <row r="3" spans="1:8" x14ac:dyDescent="0.2">
      <c r="A3" s="205"/>
    </row>
    <row r="4" spans="1:8" x14ac:dyDescent="0.2">
      <c r="A4" s="205" t="s">
        <v>217</v>
      </c>
    </row>
    <row r="5" spans="1:8" x14ac:dyDescent="0.2">
      <c r="A5" s="205" t="s">
        <v>216</v>
      </c>
    </row>
    <row r="7" spans="1:8" ht="13.5" thickBot="1" x14ac:dyDescent="0.25"/>
    <row r="8" spans="1:8" x14ac:dyDescent="0.2">
      <c r="A8" s="206" t="s">
        <v>75</v>
      </c>
      <c r="B8" s="207" t="s">
        <v>74</v>
      </c>
      <c r="C8" s="207" t="s">
        <v>146</v>
      </c>
      <c r="D8" s="207" t="s">
        <v>83</v>
      </c>
      <c r="E8" s="208" t="s">
        <v>79</v>
      </c>
      <c r="F8" s="208" t="s">
        <v>80</v>
      </c>
      <c r="G8" s="208" t="s">
        <v>81</v>
      </c>
      <c r="H8" s="209" t="s">
        <v>76</v>
      </c>
    </row>
    <row r="9" spans="1:8" ht="13.5" thickBot="1" x14ac:dyDescent="0.25">
      <c r="A9" s="210" t="s">
        <v>818</v>
      </c>
      <c r="B9" s="211"/>
      <c r="C9" s="211"/>
      <c r="D9" s="211"/>
      <c r="E9" s="212"/>
      <c r="F9" s="212"/>
      <c r="G9" s="212"/>
      <c r="H9" s="213"/>
    </row>
    <row r="10" spans="1:8" x14ac:dyDescent="0.2">
      <c r="A10" s="214"/>
      <c r="B10" s="215"/>
      <c r="C10" s="215"/>
      <c r="D10" s="215"/>
      <c r="E10" s="216"/>
      <c r="F10" s="216"/>
      <c r="G10" s="216"/>
      <c r="H10" s="217"/>
    </row>
    <row r="11" spans="1:8" x14ac:dyDescent="0.2">
      <c r="A11" s="218"/>
      <c r="B11" s="219"/>
      <c r="C11" s="219"/>
      <c r="D11" s="219"/>
      <c r="E11" s="220"/>
      <c r="F11" s="220"/>
      <c r="G11" s="220"/>
      <c r="H11" s="221"/>
    </row>
    <row r="12" spans="1:8" ht="13.5" thickBot="1" x14ac:dyDescent="0.25">
      <c r="A12" s="222"/>
      <c r="B12" s="223"/>
      <c r="C12" s="223"/>
      <c r="D12" s="223"/>
      <c r="E12" s="224"/>
      <c r="F12" s="224"/>
      <c r="G12" s="224"/>
      <c r="H12" s="225"/>
    </row>
    <row r="13" spans="1:8" x14ac:dyDescent="0.2">
      <c r="A13" s="149" t="s">
        <v>171</v>
      </c>
      <c r="B13" s="150" t="s">
        <v>130</v>
      </c>
      <c r="C13" s="196">
        <v>40771</v>
      </c>
      <c r="D13" s="151" t="s">
        <v>224</v>
      </c>
      <c r="E13" s="151" t="s">
        <v>160</v>
      </c>
      <c r="F13" s="151">
        <v>6.1000000000000004E-3</v>
      </c>
      <c r="G13" s="151" t="s">
        <v>105</v>
      </c>
      <c r="H13" s="226" t="s">
        <v>172</v>
      </c>
    </row>
    <row r="14" spans="1:8" x14ac:dyDescent="0.2">
      <c r="A14" s="62" t="s">
        <v>173</v>
      </c>
      <c r="B14" s="70" t="s">
        <v>174</v>
      </c>
      <c r="C14" s="71">
        <v>41208</v>
      </c>
      <c r="D14" s="63" t="s">
        <v>224</v>
      </c>
      <c r="E14" s="63" t="s">
        <v>181</v>
      </c>
      <c r="F14" s="63">
        <v>1E-4</v>
      </c>
      <c r="G14" s="63" t="s">
        <v>394</v>
      </c>
      <c r="H14" s="44" t="s">
        <v>175</v>
      </c>
    </row>
    <row r="15" spans="1:8" x14ac:dyDescent="0.2">
      <c r="A15" s="72" t="s">
        <v>137</v>
      </c>
      <c r="B15" s="75" t="s">
        <v>138</v>
      </c>
      <c r="C15" s="77">
        <v>37847</v>
      </c>
      <c r="D15" s="75" t="s">
        <v>21</v>
      </c>
      <c r="E15" s="75" t="s">
        <v>159</v>
      </c>
      <c r="F15" s="75">
        <v>2.76</v>
      </c>
      <c r="G15" s="75" t="s">
        <v>107</v>
      </c>
      <c r="H15" s="76" t="s">
        <v>98</v>
      </c>
    </row>
    <row r="16" spans="1:8" s="30" customFormat="1" x14ac:dyDescent="0.2">
      <c r="A16" s="72" t="s">
        <v>137</v>
      </c>
      <c r="B16" s="75" t="s">
        <v>138</v>
      </c>
      <c r="C16" s="77">
        <v>37847</v>
      </c>
      <c r="D16" s="75" t="s">
        <v>21</v>
      </c>
      <c r="E16" s="75" t="s">
        <v>159</v>
      </c>
      <c r="F16" s="75">
        <v>0.69</v>
      </c>
      <c r="G16" s="75" t="s">
        <v>191</v>
      </c>
      <c r="H16" s="76" t="s">
        <v>98</v>
      </c>
    </row>
    <row r="17" spans="1:8" x14ac:dyDescent="0.2">
      <c r="A17" s="72" t="s">
        <v>171</v>
      </c>
      <c r="B17" s="73" t="s">
        <v>130</v>
      </c>
      <c r="C17" s="74">
        <v>40771</v>
      </c>
      <c r="D17" s="75" t="s">
        <v>21</v>
      </c>
      <c r="E17" s="75" t="s">
        <v>160</v>
      </c>
      <c r="F17" s="75">
        <v>2.6</v>
      </c>
      <c r="G17" s="75" t="s">
        <v>397</v>
      </c>
      <c r="H17" s="76" t="s">
        <v>161</v>
      </c>
    </row>
    <row r="18" spans="1:8" x14ac:dyDescent="0.2">
      <c r="A18" s="62" t="s">
        <v>173</v>
      </c>
      <c r="B18" s="70" t="s">
        <v>174</v>
      </c>
      <c r="C18" s="71">
        <v>41208</v>
      </c>
      <c r="D18" s="63" t="s">
        <v>21</v>
      </c>
      <c r="E18" s="63" t="s">
        <v>181</v>
      </c>
      <c r="F18" s="63">
        <v>3.5</v>
      </c>
      <c r="G18" s="63" t="s">
        <v>394</v>
      </c>
      <c r="H18" s="76" t="s">
        <v>175</v>
      </c>
    </row>
    <row r="19" spans="1:8" x14ac:dyDescent="0.2">
      <c r="A19" s="72" t="s">
        <v>173</v>
      </c>
      <c r="B19" s="73" t="s">
        <v>174</v>
      </c>
      <c r="C19" s="74">
        <v>41208</v>
      </c>
      <c r="D19" s="75" t="s">
        <v>21</v>
      </c>
      <c r="E19" s="75" t="s">
        <v>181</v>
      </c>
      <c r="F19" s="75">
        <v>0.45</v>
      </c>
      <c r="G19" s="75" t="s">
        <v>330</v>
      </c>
      <c r="H19" s="76" t="s">
        <v>175</v>
      </c>
    </row>
    <row r="20" spans="1:8" s="30" customFormat="1" x14ac:dyDescent="0.2">
      <c r="A20" s="62" t="s">
        <v>308</v>
      </c>
      <c r="B20" s="70" t="s">
        <v>309</v>
      </c>
      <c r="C20" s="71">
        <v>41542</v>
      </c>
      <c r="D20" s="63" t="s">
        <v>21</v>
      </c>
      <c r="E20" s="63" t="s">
        <v>321</v>
      </c>
      <c r="F20" s="63">
        <v>2.6</v>
      </c>
      <c r="G20" s="63" t="s">
        <v>396</v>
      </c>
      <c r="H20" s="44" t="s">
        <v>251</v>
      </c>
    </row>
    <row r="21" spans="1:8" s="30" customFormat="1" x14ac:dyDescent="0.2">
      <c r="A21" s="41" t="s">
        <v>192</v>
      </c>
      <c r="B21" s="43" t="s">
        <v>193</v>
      </c>
      <c r="C21" s="66">
        <v>39854</v>
      </c>
      <c r="D21" s="42" t="s">
        <v>21</v>
      </c>
      <c r="E21" s="42" t="s">
        <v>279</v>
      </c>
      <c r="F21" s="42" t="s">
        <v>180</v>
      </c>
      <c r="G21" s="42" t="s">
        <v>180</v>
      </c>
      <c r="H21" s="44" t="s">
        <v>278</v>
      </c>
    </row>
    <row r="22" spans="1:8" x14ac:dyDescent="0.2">
      <c r="A22" s="72" t="s">
        <v>171</v>
      </c>
      <c r="B22" s="73" t="s">
        <v>130</v>
      </c>
      <c r="C22" s="74">
        <v>40771</v>
      </c>
      <c r="D22" s="75" t="s">
        <v>222</v>
      </c>
      <c r="E22" s="75" t="s">
        <v>160</v>
      </c>
      <c r="F22" s="75">
        <v>163</v>
      </c>
      <c r="G22" s="75" t="s">
        <v>105</v>
      </c>
      <c r="H22" s="76" t="s">
        <v>399</v>
      </c>
    </row>
    <row r="23" spans="1:8" x14ac:dyDescent="0.2">
      <c r="A23" s="62" t="s">
        <v>173</v>
      </c>
      <c r="B23" s="70" t="s">
        <v>174</v>
      </c>
      <c r="C23" s="71">
        <v>41208</v>
      </c>
      <c r="D23" s="63" t="s">
        <v>222</v>
      </c>
      <c r="E23" s="63" t="s">
        <v>181</v>
      </c>
      <c r="F23" s="63">
        <v>1.55</v>
      </c>
      <c r="G23" s="63" t="s">
        <v>394</v>
      </c>
      <c r="H23" s="44" t="s">
        <v>175</v>
      </c>
    </row>
    <row r="24" spans="1:8" x14ac:dyDescent="0.2">
      <c r="A24" s="62" t="s">
        <v>308</v>
      </c>
      <c r="B24" s="70" t="s">
        <v>309</v>
      </c>
      <c r="C24" s="71">
        <v>41542</v>
      </c>
      <c r="D24" s="63" t="s">
        <v>222</v>
      </c>
      <c r="E24" s="63" t="s">
        <v>321</v>
      </c>
      <c r="F24" s="63">
        <v>527.4</v>
      </c>
      <c r="G24" s="63" t="s">
        <v>396</v>
      </c>
      <c r="H24" s="44" t="s">
        <v>251</v>
      </c>
    </row>
    <row r="25" spans="1:8" s="30" customFormat="1" x14ac:dyDescent="0.2">
      <c r="A25" s="41" t="s">
        <v>173</v>
      </c>
      <c r="B25" s="43" t="s">
        <v>174</v>
      </c>
      <c r="C25" s="66">
        <v>41208</v>
      </c>
      <c r="D25" s="75" t="s">
        <v>223</v>
      </c>
      <c r="E25" s="42" t="s">
        <v>181</v>
      </c>
      <c r="F25" s="42">
        <v>91</v>
      </c>
      <c r="G25" s="75" t="s">
        <v>351</v>
      </c>
      <c r="H25" s="44" t="s">
        <v>175</v>
      </c>
    </row>
    <row r="26" spans="1:8" x14ac:dyDescent="0.2">
      <c r="A26" s="72" t="s">
        <v>171</v>
      </c>
      <c r="B26" s="73" t="s">
        <v>130</v>
      </c>
      <c r="C26" s="74">
        <v>40771</v>
      </c>
      <c r="D26" s="75" t="s">
        <v>225</v>
      </c>
      <c r="E26" s="75" t="s">
        <v>160</v>
      </c>
      <c r="F26" s="75">
        <v>1.4E-3</v>
      </c>
      <c r="G26" s="75" t="s">
        <v>400</v>
      </c>
      <c r="H26" s="76" t="s">
        <v>172</v>
      </c>
    </row>
    <row r="27" spans="1:8" x14ac:dyDescent="0.2">
      <c r="A27" s="72" t="s">
        <v>137</v>
      </c>
      <c r="B27" s="75" t="s">
        <v>138</v>
      </c>
      <c r="C27" s="77">
        <v>37847</v>
      </c>
      <c r="D27" s="75" t="s">
        <v>82</v>
      </c>
      <c r="E27" s="75" t="s">
        <v>159</v>
      </c>
      <c r="F27" s="75">
        <v>12.8</v>
      </c>
      <c r="G27" s="75" t="s">
        <v>107</v>
      </c>
      <c r="H27" s="76" t="s">
        <v>98</v>
      </c>
    </row>
    <row r="28" spans="1:8" x14ac:dyDescent="0.2">
      <c r="A28" s="72" t="s">
        <v>137</v>
      </c>
      <c r="B28" s="75" t="s">
        <v>138</v>
      </c>
      <c r="C28" s="77">
        <v>37847</v>
      </c>
      <c r="D28" s="75" t="s">
        <v>82</v>
      </c>
      <c r="E28" s="75" t="s">
        <v>159</v>
      </c>
      <c r="F28" s="75">
        <v>3.2</v>
      </c>
      <c r="G28" s="75" t="s">
        <v>191</v>
      </c>
      <c r="H28" s="76" t="s">
        <v>98</v>
      </c>
    </row>
    <row r="29" spans="1:8" x14ac:dyDescent="0.2">
      <c r="A29" s="62" t="s">
        <v>173</v>
      </c>
      <c r="B29" s="70" t="s">
        <v>174</v>
      </c>
      <c r="C29" s="71">
        <v>41208</v>
      </c>
      <c r="D29" s="63" t="s">
        <v>82</v>
      </c>
      <c r="E29" s="63" t="s">
        <v>181</v>
      </c>
      <c r="F29" s="63">
        <v>3.75</v>
      </c>
      <c r="G29" s="63" t="s">
        <v>394</v>
      </c>
      <c r="H29" s="44" t="s">
        <v>175</v>
      </c>
    </row>
    <row r="30" spans="1:8" x14ac:dyDescent="0.2">
      <c r="A30" s="41" t="s">
        <v>173</v>
      </c>
      <c r="B30" s="43" t="s">
        <v>174</v>
      </c>
      <c r="C30" s="66">
        <v>41208</v>
      </c>
      <c r="D30" s="75" t="s">
        <v>82</v>
      </c>
      <c r="E30" s="42" t="s">
        <v>181</v>
      </c>
      <c r="F30" s="42">
        <v>0.49</v>
      </c>
      <c r="G30" s="75" t="s">
        <v>330</v>
      </c>
      <c r="H30" s="44" t="s">
        <v>175</v>
      </c>
    </row>
    <row r="31" spans="1:8" s="30" customFormat="1" x14ac:dyDescent="0.2">
      <c r="A31" s="62" t="s">
        <v>308</v>
      </c>
      <c r="B31" s="70" t="s">
        <v>309</v>
      </c>
      <c r="C31" s="71">
        <v>41542</v>
      </c>
      <c r="D31" s="63" t="s">
        <v>82</v>
      </c>
      <c r="E31" s="63" t="s">
        <v>321</v>
      </c>
      <c r="F31" s="63">
        <v>2.86</v>
      </c>
      <c r="G31" s="63" t="s">
        <v>396</v>
      </c>
      <c r="H31" s="44" t="s">
        <v>251</v>
      </c>
    </row>
    <row r="32" spans="1:8" s="30" customFormat="1" x14ac:dyDescent="0.2">
      <c r="A32" s="41" t="s">
        <v>192</v>
      </c>
      <c r="B32" s="43" t="s">
        <v>193</v>
      </c>
      <c r="C32" s="66">
        <v>39854</v>
      </c>
      <c r="D32" s="42" t="s">
        <v>82</v>
      </c>
      <c r="E32" s="42" t="s">
        <v>280</v>
      </c>
      <c r="F32" s="42" t="s">
        <v>180</v>
      </c>
      <c r="G32" s="42" t="s">
        <v>180</v>
      </c>
      <c r="H32" s="44" t="s">
        <v>278</v>
      </c>
    </row>
    <row r="33" spans="1:8" x14ac:dyDescent="0.2">
      <c r="A33" s="72" t="s">
        <v>137</v>
      </c>
      <c r="B33" s="75" t="s">
        <v>138</v>
      </c>
      <c r="C33" s="77">
        <v>37847</v>
      </c>
      <c r="D33" s="75" t="s">
        <v>22</v>
      </c>
      <c r="E33" s="75" t="s">
        <v>159</v>
      </c>
      <c r="F33" s="75">
        <v>0.88</v>
      </c>
      <c r="G33" s="75" t="s">
        <v>107</v>
      </c>
      <c r="H33" s="76" t="s">
        <v>98</v>
      </c>
    </row>
    <row r="34" spans="1:8" s="30" customFormat="1" x14ac:dyDescent="0.2">
      <c r="A34" s="72" t="s">
        <v>137</v>
      </c>
      <c r="B34" s="75" t="s">
        <v>138</v>
      </c>
      <c r="C34" s="77">
        <v>37847</v>
      </c>
      <c r="D34" s="75" t="s">
        <v>22</v>
      </c>
      <c r="E34" s="75" t="s">
        <v>159</v>
      </c>
      <c r="F34" s="75">
        <v>0.22</v>
      </c>
      <c r="G34" s="75" t="s">
        <v>191</v>
      </c>
      <c r="H34" s="76" t="s">
        <v>98</v>
      </c>
    </row>
    <row r="35" spans="1:8" s="30" customFormat="1" x14ac:dyDescent="0.2">
      <c r="A35" s="62" t="s">
        <v>173</v>
      </c>
      <c r="B35" s="70" t="s">
        <v>174</v>
      </c>
      <c r="C35" s="71">
        <v>41208</v>
      </c>
      <c r="D35" s="63" t="s">
        <v>22</v>
      </c>
      <c r="E35" s="63" t="s">
        <v>181</v>
      </c>
      <c r="F35" s="63">
        <v>0.2</v>
      </c>
      <c r="G35" s="63" t="s">
        <v>394</v>
      </c>
      <c r="H35" s="65" t="s">
        <v>175</v>
      </c>
    </row>
    <row r="36" spans="1:8" s="30" customFormat="1" x14ac:dyDescent="0.2">
      <c r="A36" s="41" t="s">
        <v>173</v>
      </c>
      <c r="B36" s="43" t="s">
        <v>174</v>
      </c>
      <c r="C36" s="66">
        <v>41208</v>
      </c>
      <c r="D36" s="42" t="s">
        <v>22</v>
      </c>
      <c r="E36" s="42" t="s">
        <v>181</v>
      </c>
      <c r="F36" s="42">
        <v>0.03</v>
      </c>
      <c r="G36" s="75" t="s">
        <v>330</v>
      </c>
      <c r="H36" s="44" t="s">
        <v>175</v>
      </c>
    </row>
    <row r="37" spans="1:8" s="30" customFormat="1" x14ac:dyDescent="0.2">
      <c r="A37" s="62" t="s">
        <v>308</v>
      </c>
      <c r="B37" s="70" t="s">
        <v>309</v>
      </c>
      <c r="C37" s="71">
        <v>41542</v>
      </c>
      <c r="D37" s="63" t="s">
        <v>22</v>
      </c>
      <c r="E37" s="63" t="s">
        <v>321</v>
      </c>
      <c r="F37" s="63">
        <v>0.15</v>
      </c>
      <c r="G37" s="63" t="s">
        <v>396</v>
      </c>
      <c r="H37" s="65" t="s">
        <v>251</v>
      </c>
    </row>
    <row r="38" spans="1:8" x14ac:dyDescent="0.2">
      <c r="A38" s="41" t="s">
        <v>192</v>
      </c>
      <c r="B38" s="43" t="s">
        <v>193</v>
      </c>
      <c r="C38" s="66">
        <v>39854</v>
      </c>
      <c r="D38" s="42" t="s">
        <v>22</v>
      </c>
      <c r="E38" s="42" t="s">
        <v>282</v>
      </c>
      <c r="F38" s="42" t="s">
        <v>180</v>
      </c>
      <c r="G38" s="42" t="s">
        <v>180</v>
      </c>
      <c r="H38" s="44" t="s">
        <v>283</v>
      </c>
    </row>
    <row r="39" spans="1:8" s="30" customFormat="1" x14ac:dyDescent="0.2">
      <c r="A39" s="72" t="s">
        <v>171</v>
      </c>
      <c r="B39" s="73" t="s">
        <v>130</v>
      </c>
      <c r="C39" s="74">
        <v>40771</v>
      </c>
      <c r="D39" s="75" t="s">
        <v>196</v>
      </c>
      <c r="E39" s="75" t="s">
        <v>160</v>
      </c>
      <c r="F39" s="75">
        <v>0.15</v>
      </c>
      <c r="G39" s="75" t="s">
        <v>398</v>
      </c>
      <c r="H39" s="76" t="s">
        <v>172</v>
      </c>
    </row>
    <row r="40" spans="1:8" s="30" customFormat="1" x14ac:dyDescent="0.2">
      <c r="A40" s="62" t="s">
        <v>173</v>
      </c>
      <c r="B40" s="70" t="s">
        <v>174</v>
      </c>
      <c r="C40" s="71">
        <v>41208</v>
      </c>
      <c r="D40" s="63" t="s">
        <v>196</v>
      </c>
      <c r="E40" s="63" t="s">
        <v>181</v>
      </c>
      <c r="F40" s="63">
        <v>0.2</v>
      </c>
      <c r="G40" s="63" t="s">
        <v>394</v>
      </c>
      <c r="H40" s="65" t="s">
        <v>175</v>
      </c>
    </row>
    <row r="41" spans="1:8" x14ac:dyDescent="0.2">
      <c r="A41" s="41" t="s">
        <v>173</v>
      </c>
      <c r="B41" s="43" t="s">
        <v>174</v>
      </c>
      <c r="C41" s="66">
        <v>41208</v>
      </c>
      <c r="D41" s="42" t="s">
        <v>196</v>
      </c>
      <c r="E41" s="42" t="s">
        <v>181</v>
      </c>
      <c r="F41" s="42">
        <v>0.03</v>
      </c>
      <c r="G41" s="75" t="s">
        <v>330</v>
      </c>
      <c r="H41" s="44" t="s">
        <v>175</v>
      </c>
    </row>
    <row r="42" spans="1:8" s="30" customFormat="1" x14ac:dyDescent="0.2">
      <c r="A42" s="62" t="s">
        <v>308</v>
      </c>
      <c r="B42" s="70" t="s">
        <v>309</v>
      </c>
      <c r="C42" s="71">
        <v>41542</v>
      </c>
      <c r="D42" s="63" t="s">
        <v>196</v>
      </c>
      <c r="E42" s="63" t="s">
        <v>321</v>
      </c>
      <c r="F42" s="63">
        <v>0.15</v>
      </c>
      <c r="G42" s="63" t="s">
        <v>396</v>
      </c>
      <c r="H42" s="65" t="s">
        <v>251</v>
      </c>
    </row>
    <row r="43" spans="1:8" s="30" customFormat="1" x14ac:dyDescent="0.2">
      <c r="A43" s="41" t="s">
        <v>192</v>
      </c>
      <c r="B43" s="43" t="s">
        <v>193</v>
      </c>
      <c r="C43" s="66">
        <v>39854</v>
      </c>
      <c r="D43" s="42" t="s">
        <v>196</v>
      </c>
      <c r="E43" s="42" t="s">
        <v>281</v>
      </c>
      <c r="F43" s="42" t="s">
        <v>180</v>
      </c>
      <c r="G43" s="42" t="s">
        <v>180</v>
      </c>
      <c r="H43" s="44" t="s">
        <v>283</v>
      </c>
    </row>
    <row r="44" spans="1:8" s="30" customFormat="1" x14ac:dyDescent="0.2">
      <c r="A44" s="72" t="s">
        <v>171</v>
      </c>
      <c r="B44" s="73" t="s">
        <v>130</v>
      </c>
      <c r="C44" s="74">
        <v>40771</v>
      </c>
      <c r="D44" s="75" t="s">
        <v>185</v>
      </c>
      <c r="E44" s="75" t="s">
        <v>160</v>
      </c>
      <c r="F44" s="75">
        <v>0.15</v>
      </c>
      <c r="G44" s="75" t="s">
        <v>398</v>
      </c>
      <c r="H44" s="76" t="s">
        <v>172</v>
      </c>
    </row>
    <row r="45" spans="1:8" s="30" customFormat="1" x14ac:dyDescent="0.2">
      <c r="A45" s="62" t="s">
        <v>173</v>
      </c>
      <c r="B45" s="70" t="s">
        <v>174</v>
      </c>
      <c r="C45" s="71">
        <v>41208</v>
      </c>
      <c r="D45" s="63" t="s">
        <v>185</v>
      </c>
      <c r="E45" s="63" t="s">
        <v>181</v>
      </c>
      <c r="F45" s="63">
        <v>0.2</v>
      </c>
      <c r="G45" s="63" t="s">
        <v>394</v>
      </c>
      <c r="H45" s="65" t="s">
        <v>175</v>
      </c>
    </row>
    <row r="46" spans="1:8" s="30" customFormat="1" x14ac:dyDescent="0.2">
      <c r="A46" s="41" t="s">
        <v>173</v>
      </c>
      <c r="B46" s="43" t="s">
        <v>174</v>
      </c>
      <c r="C46" s="66">
        <v>41208</v>
      </c>
      <c r="D46" s="42" t="s">
        <v>185</v>
      </c>
      <c r="E46" s="42" t="s">
        <v>181</v>
      </c>
      <c r="F46" s="42">
        <v>0.03</v>
      </c>
      <c r="G46" s="75" t="s">
        <v>330</v>
      </c>
      <c r="H46" s="44" t="s">
        <v>175</v>
      </c>
    </row>
    <row r="47" spans="1:8" s="30" customFormat="1" x14ac:dyDescent="0.2">
      <c r="A47" s="62" t="s">
        <v>308</v>
      </c>
      <c r="B47" s="70" t="s">
        <v>309</v>
      </c>
      <c r="C47" s="71">
        <v>41542</v>
      </c>
      <c r="D47" s="63" t="s">
        <v>185</v>
      </c>
      <c r="E47" s="63" t="s">
        <v>321</v>
      </c>
      <c r="F47" s="63">
        <v>0.15</v>
      </c>
      <c r="G47" s="63" t="s">
        <v>396</v>
      </c>
      <c r="H47" s="65" t="s">
        <v>251</v>
      </c>
    </row>
    <row r="48" spans="1:8" s="30" customFormat="1" x14ac:dyDescent="0.2">
      <c r="A48" s="72" t="s">
        <v>137</v>
      </c>
      <c r="B48" s="75" t="s">
        <v>138</v>
      </c>
      <c r="C48" s="77">
        <v>37847</v>
      </c>
      <c r="D48" s="75" t="s">
        <v>264</v>
      </c>
      <c r="E48" s="75" t="s">
        <v>159</v>
      </c>
      <c r="F48" s="75">
        <v>0.84</v>
      </c>
      <c r="G48" s="75" t="s">
        <v>107</v>
      </c>
      <c r="H48" s="76" t="s">
        <v>98</v>
      </c>
    </row>
    <row r="49" spans="1:8" s="30" customFormat="1" x14ac:dyDescent="0.2">
      <c r="A49" s="72" t="s">
        <v>137</v>
      </c>
      <c r="B49" s="75" t="s">
        <v>138</v>
      </c>
      <c r="C49" s="77">
        <v>37847</v>
      </c>
      <c r="D49" s="75" t="s">
        <v>264</v>
      </c>
      <c r="E49" s="75" t="s">
        <v>159</v>
      </c>
      <c r="F49" s="75">
        <v>0.21</v>
      </c>
      <c r="G49" s="75" t="s">
        <v>191</v>
      </c>
      <c r="H49" s="76" t="s">
        <v>98</v>
      </c>
    </row>
    <row r="50" spans="1:8" s="30" customFormat="1" x14ac:dyDescent="0.2">
      <c r="A50" s="62" t="s">
        <v>173</v>
      </c>
      <c r="B50" s="70" t="s">
        <v>174</v>
      </c>
      <c r="C50" s="71">
        <v>41208</v>
      </c>
      <c r="D50" s="63" t="s">
        <v>227</v>
      </c>
      <c r="E50" s="63" t="s">
        <v>181</v>
      </c>
      <c r="F50" s="63">
        <v>5</v>
      </c>
      <c r="G50" s="63" t="s">
        <v>395</v>
      </c>
      <c r="H50" s="65" t="s">
        <v>175</v>
      </c>
    </row>
    <row r="51" spans="1:8" s="30" customFormat="1" x14ac:dyDescent="0.2">
      <c r="A51" s="72" t="s">
        <v>171</v>
      </c>
      <c r="B51" s="73" t="s">
        <v>130</v>
      </c>
      <c r="C51" s="74">
        <v>40771</v>
      </c>
      <c r="D51" s="75" t="s">
        <v>93</v>
      </c>
      <c r="E51" s="75" t="s">
        <v>160</v>
      </c>
      <c r="F51" s="75">
        <v>1</v>
      </c>
      <c r="G51" s="75" t="s">
        <v>398</v>
      </c>
      <c r="H51" s="76" t="s">
        <v>172</v>
      </c>
    </row>
    <row r="52" spans="1:8" s="30" customFormat="1" x14ac:dyDescent="0.2">
      <c r="A52" s="41" t="s">
        <v>173</v>
      </c>
      <c r="B52" s="43" t="s">
        <v>174</v>
      </c>
      <c r="C52" s="66">
        <v>41208</v>
      </c>
      <c r="D52" s="75" t="s">
        <v>93</v>
      </c>
      <c r="E52" s="42" t="s">
        <v>181</v>
      </c>
      <c r="F52" s="42">
        <v>0.25</v>
      </c>
      <c r="G52" s="75" t="s">
        <v>394</v>
      </c>
      <c r="H52" s="44" t="s">
        <v>175</v>
      </c>
    </row>
    <row r="53" spans="1:8" s="30" customFormat="1" x14ac:dyDescent="0.2">
      <c r="A53" s="41" t="s">
        <v>173</v>
      </c>
      <c r="B53" s="43" t="s">
        <v>174</v>
      </c>
      <c r="C53" s="66">
        <v>41208</v>
      </c>
      <c r="D53" s="75" t="s">
        <v>93</v>
      </c>
      <c r="E53" s="42" t="s">
        <v>181</v>
      </c>
      <c r="F53" s="42">
        <v>0.03</v>
      </c>
      <c r="G53" s="75" t="s">
        <v>330</v>
      </c>
      <c r="H53" s="44" t="s">
        <v>175</v>
      </c>
    </row>
    <row r="54" spans="1:8" s="30" customFormat="1" ht="13.5" thickBot="1" x14ac:dyDescent="0.25">
      <c r="A54" s="109" t="s">
        <v>308</v>
      </c>
      <c r="B54" s="110" t="s">
        <v>309</v>
      </c>
      <c r="C54" s="111">
        <v>41542</v>
      </c>
      <c r="D54" s="112" t="s">
        <v>93</v>
      </c>
      <c r="E54" s="112" t="s">
        <v>321</v>
      </c>
      <c r="F54" s="112">
        <v>0.14099999999999999</v>
      </c>
      <c r="G54" s="112" t="s">
        <v>396</v>
      </c>
      <c r="H54" s="113" t="s">
        <v>251</v>
      </c>
    </row>
    <row r="56" spans="1:8" x14ac:dyDescent="0.2">
      <c r="A56" s="30" t="s">
        <v>412</v>
      </c>
    </row>
    <row r="57" spans="1:8" x14ac:dyDescent="0.2">
      <c r="A57" s="30" t="s">
        <v>420</v>
      </c>
    </row>
    <row r="95" spans="1:1" x14ac:dyDescent="0.2">
      <c r="A95" s="56" t="s">
        <v>425</v>
      </c>
    </row>
  </sheetData>
  <sortState ref="A9:H50">
    <sortCondition ref="D9"/>
  </sortState>
  <pageMargins left="0.5" right="0.5" top="0.87124999999999997" bottom="0.75" header="0.3" footer="0.3"/>
  <pageSetup paperSize="17" scale="85" fitToHeight="3" orientation="landscape" r:id="rId1"/>
  <headerFooter>
    <oddHeader>&amp;C&amp;"Arial,Bold"&amp;16Appendix A
KNO Restart - RBLC Summary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0"/>
  <sheetViews>
    <sheetView tabSelected="1" view="pageBreakPreview" topLeftCell="B1" zoomScale="40" zoomScaleNormal="100" zoomScaleSheetLayoutView="40" zoomScalePageLayoutView="40" workbookViewId="0">
      <selection activeCell="P36" sqref="P36"/>
    </sheetView>
  </sheetViews>
  <sheetFormatPr defaultColWidth="9.140625" defaultRowHeight="12.75" x14ac:dyDescent="0.2"/>
  <cols>
    <col min="1" max="1" width="37.5703125" style="30" customWidth="1"/>
    <col min="2" max="2" width="16.85546875" style="30" customWidth="1"/>
    <col min="3" max="3" width="26.7109375" style="30" customWidth="1"/>
    <col min="4" max="4" width="16.85546875" style="30" customWidth="1"/>
    <col min="5" max="5" width="37.5703125" style="30" bestFit="1" customWidth="1"/>
    <col min="6" max="6" width="15.7109375" style="30" customWidth="1"/>
    <col min="7" max="7" width="43.7109375" style="30" bestFit="1" customWidth="1"/>
    <col min="8" max="8" width="72.140625" style="30" customWidth="1"/>
    <col min="9" max="9" width="4.42578125" style="30" customWidth="1"/>
    <col min="10" max="16384" width="9.140625" style="30"/>
  </cols>
  <sheetData>
    <row r="1" spans="1:8" x14ac:dyDescent="0.2">
      <c r="A1" s="29" t="s">
        <v>218</v>
      </c>
      <c r="B1" s="29"/>
      <c r="C1" s="29"/>
      <c r="D1" s="29"/>
      <c r="E1" s="29"/>
      <c r="F1" s="29"/>
      <c r="G1" s="29"/>
      <c r="H1" s="29"/>
    </row>
    <row r="2" spans="1:8" x14ac:dyDescent="0.2">
      <c r="A2" s="29" t="s">
        <v>78</v>
      </c>
      <c r="B2" s="29"/>
      <c r="C2" s="29"/>
      <c r="D2" s="29"/>
      <c r="E2" s="29"/>
      <c r="F2" s="29"/>
      <c r="G2" s="29"/>
      <c r="H2" s="29"/>
    </row>
    <row r="3" spans="1:8" x14ac:dyDescent="0.2">
      <c r="A3" s="31" t="s">
        <v>608</v>
      </c>
    </row>
    <row r="4" spans="1:8" ht="15" customHeight="1" x14ac:dyDescent="0.2">
      <c r="A4" s="32" t="s">
        <v>204</v>
      </c>
      <c r="B4" s="29"/>
      <c r="C4" s="29"/>
      <c r="D4" s="29"/>
      <c r="E4" s="29"/>
      <c r="F4" s="29"/>
      <c r="G4" s="29"/>
      <c r="H4" s="29"/>
    </row>
    <row r="6" spans="1:8" ht="13.5" thickBot="1" x14ac:dyDescent="0.25">
      <c r="A6" s="29"/>
      <c r="B6" s="29"/>
      <c r="C6" s="29"/>
      <c r="D6" s="29"/>
      <c r="E6" s="29"/>
      <c r="F6" s="29"/>
      <c r="G6" s="29"/>
      <c r="H6" s="29"/>
    </row>
    <row r="7" spans="1:8" ht="13.5" thickBot="1" x14ac:dyDescent="0.25">
      <c r="A7" s="33" t="s">
        <v>75</v>
      </c>
      <c r="B7" s="34" t="s">
        <v>74</v>
      </c>
      <c r="C7" s="34" t="s">
        <v>146</v>
      </c>
      <c r="D7" s="34" t="s">
        <v>83</v>
      </c>
      <c r="E7" s="35" t="s">
        <v>79</v>
      </c>
      <c r="F7" s="35" t="s">
        <v>80</v>
      </c>
      <c r="G7" s="35" t="s">
        <v>81</v>
      </c>
      <c r="H7" s="36" t="s">
        <v>76</v>
      </c>
    </row>
    <row r="8" spans="1:8" ht="29.45" customHeight="1" x14ac:dyDescent="0.2">
      <c r="A8" s="37" t="s">
        <v>436</v>
      </c>
      <c r="B8" s="38" t="s">
        <v>437</v>
      </c>
      <c r="C8" s="39" t="s">
        <v>442</v>
      </c>
      <c r="D8" s="38" t="s">
        <v>223</v>
      </c>
      <c r="E8" s="38" t="s">
        <v>438</v>
      </c>
      <c r="F8" s="38">
        <v>363287</v>
      </c>
      <c r="G8" s="38" t="s">
        <v>226</v>
      </c>
      <c r="H8" s="40" t="s">
        <v>439</v>
      </c>
    </row>
    <row r="9" spans="1:8" x14ac:dyDescent="0.2">
      <c r="A9" s="41" t="s">
        <v>436</v>
      </c>
      <c r="B9" s="42" t="s">
        <v>437</v>
      </c>
      <c r="C9" s="43" t="s">
        <v>442</v>
      </c>
      <c r="D9" s="42" t="s">
        <v>21</v>
      </c>
      <c r="E9" s="42" t="s">
        <v>438</v>
      </c>
      <c r="F9" s="42">
        <v>33.26</v>
      </c>
      <c r="G9" s="42" t="s">
        <v>239</v>
      </c>
      <c r="H9" s="44" t="s">
        <v>440</v>
      </c>
    </row>
    <row r="10" spans="1:8" x14ac:dyDescent="0.2">
      <c r="A10" s="41" t="s">
        <v>436</v>
      </c>
      <c r="B10" s="42" t="s">
        <v>437</v>
      </c>
      <c r="C10" s="43" t="s">
        <v>442</v>
      </c>
      <c r="D10" s="42" t="s">
        <v>21</v>
      </c>
      <c r="E10" s="42" t="s">
        <v>438</v>
      </c>
      <c r="F10" s="42">
        <v>121.41</v>
      </c>
      <c r="G10" s="42" t="s">
        <v>226</v>
      </c>
      <c r="H10" s="44" t="s">
        <v>440</v>
      </c>
    </row>
    <row r="11" spans="1:8" x14ac:dyDescent="0.2">
      <c r="A11" s="41" t="s">
        <v>436</v>
      </c>
      <c r="B11" s="42" t="s">
        <v>437</v>
      </c>
      <c r="C11" s="43" t="s">
        <v>442</v>
      </c>
      <c r="D11" s="42" t="s">
        <v>185</v>
      </c>
      <c r="E11" s="42" t="s">
        <v>438</v>
      </c>
      <c r="F11" s="42">
        <v>3.01</v>
      </c>
      <c r="G11" s="42" t="s">
        <v>239</v>
      </c>
      <c r="H11" s="44" t="s">
        <v>441</v>
      </c>
    </row>
    <row r="12" spans="1:8" x14ac:dyDescent="0.2">
      <c r="A12" s="41" t="s">
        <v>436</v>
      </c>
      <c r="B12" s="42" t="s">
        <v>437</v>
      </c>
      <c r="C12" s="43" t="s">
        <v>442</v>
      </c>
      <c r="D12" s="42" t="s">
        <v>185</v>
      </c>
      <c r="E12" s="42" t="s">
        <v>438</v>
      </c>
      <c r="F12" s="42">
        <v>10.99</v>
      </c>
      <c r="G12" s="42" t="s">
        <v>226</v>
      </c>
      <c r="H12" s="44" t="s">
        <v>441</v>
      </c>
    </row>
    <row r="13" spans="1:8" ht="13.5" thickBot="1" x14ac:dyDescent="0.25">
      <c r="A13" s="45" t="s">
        <v>447</v>
      </c>
      <c r="B13" s="46" t="s">
        <v>448</v>
      </c>
      <c r="C13" s="46" t="s">
        <v>449</v>
      </c>
      <c r="D13" s="46" t="s">
        <v>223</v>
      </c>
      <c r="E13" s="47" t="s">
        <v>477</v>
      </c>
      <c r="F13" s="47">
        <v>564019</v>
      </c>
      <c r="G13" s="47" t="s">
        <v>226</v>
      </c>
      <c r="H13" s="48" t="s">
        <v>501</v>
      </c>
    </row>
    <row r="14" spans="1:8" x14ac:dyDescent="0.2">
      <c r="A14" s="49"/>
      <c r="B14" s="50"/>
      <c r="C14" s="50"/>
      <c r="D14" s="50"/>
      <c r="E14" s="32"/>
      <c r="F14" s="32"/>
      <c r="G14" s="32"/>
      <c r="H14" s="51"/>
    </row>
    <row r="15" spans="1:8" s="56" customFormat="1" ht="13.5" thickBot="1" x14ac:dyDescent="0.25">
      <c r="A15" s="52"/>
      <c r="B15" s="53"/>
      <c r="C15" s="53"/>
      <c r="D15" s="53"/>
      <c r="E15" s="54"/>
      <c r="F15" s="54"/>
      <c r="G15" s="54"/>
      <c r="H15" s="55"/>
    </row>
    <row r="16" spans="1:8" x14ac:dyDescent="0.2">
      <c r="A16" s="57" t="s">
        <v>233</v>
      </c>
      <c r="B16" s="58" t="s">
        <v>234</v>
      </c>
      <c r="C16" s="59">
        <v>41467</v>
      </c>
      <c r="D16" s="58" t="s">
        <v>224</v>
      </c>
      <c r="E16" s="58" t="s">
        <v>150</v>
      </c>
      <c r="F16" s="58">
        <v>2.3E-3</v>
      </c>
      <c r="G16" s="58" t="s">
        <v>329</v>
      </c>
      <c r="H16" s="60" t="s">
        <v>235</v>
      </c>
    </row>
    <row r="17" spans="1:8" x14ac:dyDescent="0.2">
      <c r="A17" s="41" t="s">
        <v>173</v>
      </c>
      <c r="B17" s="42" t="s">
        <v>174</v>
      </c>
      <c r="C17" s="61">
        <v>41208</v>
      </c>
      <c r="D17" s="42" t="s">
        <v>224</v>
      </c>
      <c r="E17" s="42" t="s">
        <v>150</v>
      </c>
      <c r="F17" s="42">
        <v>2.3E-3</v>
      </c>
      <c r="G17" s="42" t="s">
        <v>329</v>
      </c>
      <c r="H17" s="44" t="s">
        <v>175</v>
      </c>
    </row>
    <row r="18" spans="1:8" x14ac:dyDescent="0.2">
      <c r="A18" s="41" t="s">
        <v>141</v>
      </c>
      <c r="B18" s="42" t="s">
        <v>118</v>
      </c>
      <c r="C18" s="61">
        <v>39875</v>
      </c>
      <c r="D18" s="42" t="s">
        <v>21</v>
      </c>
      <c r="E18" s="42" t="s">
        <v>262</v>
      </c>
      <c r="F18" s="42">
        <v>301.29000000000002</v>
      </c>
      <c r="G18" s="42" t="s">
        <v>191</v>
      </c>
      <c r="H18" s="44" t="s">
        <v>263</v>
      </c>
    </row>
    <row r="19" spans="1:8" x14ac:dyDescent="0.2">
      <c r="A19" s="41" t="s">
        <v>141</v>
      </c>
      <c r="B19" s="42" t="s">
        <v>118</v>
      </c>
      <c r="C19" s="61">
        <v>39875</v>
      </c>
      <c r="D19" s="42" t="s">
        <v>21</v>
      </c>
      <c r="E19" s="42" t="s">
        <v>262</v>
      </c>
      <c r="F19" s="42">
        <v>303.47000000000003</v>
      </c>
      <c r="G19" s="42" t="s">
        <v>239</v>
      </c>
      <c r="H19" s="44" t="s">
        <v>263</v>
      </c>
    </row>
    <row r="20" spans="1:8" x14ac:dyDescent="0.2">
      <c r="A20" s="62" t="s">
        <v>233</v>
      </c>
      <c r="B20" s="63" t="s">
        <v>234</v>
      </c>
      <c r="C20" s="64">
        <v>41467</v>
      </c>
      <c r="D20" s="63" t="s">
        <v>21</v>
      </c>
      <c r="E20" s="63" t="s">
        <v>150</v>
      </c>
      <c r="F20" s="63">
        <v>1.9400000000000001E-2</v>
      </c>
      <c r="G20" s="63" t="s">
        <v>329</v>
      </c>
      <c r="H20" s="65" t="s">
        <v>235</v>
      </c>
    </row>
    <row r="21" spans="1:8" x14ac:dyDescent="0.2">
      <c r="A21" s="41" t="s">
        <v>233</v>
      </c>
      <c r="B21" s="42" t="s">
        <v>234</v>
      </c>
      <c r="C21" s="61">
        <v>41467</v>
      </c>
      <c r="D21" s="42" t="s">
        <v>21</v>
      </c>
      <c r="E21" s="42" t="s">
        <v>150</v>
      </c>
      <c r="F21" s="42">
        <v>90.3</v>
      </c>
      <c r="G21" s="42" t="s">
        <v>328</v>
      </c>
      <c r="H21" s="44" t="s">
        <v>235</v>
      </c>
    </row>
    <row r="22" spans="1:8" x14ac:dyDescent="0.2">
      <c r="A22" s="41" t="s">
        <v>173</v>
      </c>
      <c r="B22" s="43" t="s">
        <v>174</v>
      </c>
      <c r="C22" s="66">
        <v>41208</v>
      </c>
      <c r="D22" s="42" t="s">
        <v>21</v>
      </c>
      <c r="E22" s="42" t="s">
        <v>150</v>
      </c>
      <c r="F22" s="42">
        <v>1.9400000000000001E-2</v>
      </c>
      <c r="G22" s="42" t="s">
        <v>329</v>
      </c>
      <c r="H22" s="44" t="s">
        <v>175</v>
      </c>
    </row>
    <row r="23" spans="1:8" x14ac:dyDescent="0.2">
      <c r="A23" s="41" t="s">
        <v>173</v>
      </c>
      <c r="B23" s="43" t="s">
        <v>174</v>
      </c>
      <c r="C23" s="66">
        <v>41208</v>
      </c>
      <c r="D23" s="42" t="s">
        <v>21</v>
      </c>
      <c r="E23" s="42" t="s">
        <v>150</v>
      </c>
      <c r="F23" s="42">
        <v>96.3</v>
      </c>
      <c r="G23" s="42" t="s">
        <v>330</v>
      </c>
      <c r="H23" s="44" t="s">
        <v>175</v>
      </c>
    </row>
    <row r="24" spans="1:8" x14ac:dyDescent="0.2">
      <c r="A24" s="41" t="s">
        <v>308</v>
      </c>
      <c r="B24" s="43" t="s">
        <v>309</v>
      </c>
      <c r="C24" s="66">
        <v>41542</v>
      </c>
      <c r="D24" s="42" t="s">
        <v>21</v>
      </c>
      <c r="E24" s="42" t="s">
        <v>150</v>
      </c>
      <c r="F24" s="42">
        <v>43.45</v>
      </c>
      <c r="G24" s="42" t="s">
        <v>342</v>
      </c>
      <c r="H24" s="44" t="s">
        <v>175</v>
      </c>
    </row>
    <row r="25" spans="1:8" x14ac:dyDescent="0.2">
      <c r="A25" s="62" t="s">
        <v>233</v>
      </c>
      <c r="B25" s="67" t="s">
        <v>234</v>
      </c>
      <c r="C25" s="68">
        <v>41467</v>
      </c>
      <c r="D25" s="67" t="s">
        <v>222</v>
      </c>
      <c r="E25" s="67" t="s">
        <v>150</v>
      </c>
      <c r="F25" s="67">
        <v>117</v>
      </c>
      <c r="G25" s="67" t="s">
        <v>327</v>
      </c>
      <c r="H25" s="69" t="s">
        <v>235</v>
      </c>
    </row>
    <row r="26" spans="1:8" x14ac:dyDescent="0.2">
      <c r="A26" s="41" t="s">
        <v>173</v>
      </c>
      <c r="B26" s="42" t="s">
        <v>174</v>
      </c>
      <c r="C26" s="61">
        <v>41208</v>
      </c>
      <c r="D26" s="42" t="s">
        <v>222</v>
      </c>
      <c r="E26" s="42" t="s">
        <v>150</v>
      </c>
      <c r="F26" s="42">
        <v>117</v>
      </c>
      <c r="G26" s="42" t="s">
        <v>327</v>
      </c>
      <c r="H26" s="44" t="s">
        <v>175</v>
      </c>
    </row>
    <row r="27" spans="1:8" x14ac:dyDescent="0.2">
      <c r="A27" s="41" t="s">
        <v>308</v>
      </c>
      <c r="B27" s="43" t="s">
        <v>309</v>
      </c>
      <c r="C27" s="66">
        <v>41542</v>
      </c>
      <c r="D27" s="42" t="s">
        <v>222</v>
      </c>
      <c r="E27" s="42" t="s">
        <v>150</v>
      </c>
      <c r="F27" s="42">
        <v>59.61</v>
      </c>
      <c r="G27" s="42" t="s">
        <v>344</v>
      </c>
      <c r="H27" s="44" t="s">
        <v>175</v>
      </c>
    </row>
    <row r="28" spans="1:8" x14ac:dyDescent="0.2">
      <c r="A28" s="41" t="s">
        <v>308</v>
      </c>
      <c r="B28" s="43" t="s">
        <v>309</v>
      </c>
      <c r="C28" s="66">
        <v>41542</v>
      </c>
      <c r="D28" s="42" t="s">
        <v>222</v>
      </c>
      <c r="E28" s="42" t="s">
        <v>150</v>
      </c>
      <c r="F28" s="42">
        <v>515246</v>
      </c>
      <c r="G28" s="42" t="s">
        <v>345</v>
      </c>
      <c r="H28" s="44" t="s">
        <v>175</v>
      </c>
    </row>
    <row r="29" spans="1:8" x14ac:dyDescent="0.2">
      <c r="A29" s="41" t="s">
        <v>233</v>
      </c>
      <c r="B29" s="42" t="s">
        <v>234</v>
      </c>
      <c r="C29" s="61">
        <v>41467</v>
      </c>
      <c r="D29" s="42" t="s">
        <v>223</v>
      </c>
      <c r="E29" s="42" t="s">
        <v>150</v>
      </c>
      <c r="F29" s="42">
        <v>545674</v>
      </c>
      <c r="G29" s="42" t="s">
        <v>328</v>
      </c>
      <c r="H29" s="44" t="s">
        <v>235</v>
      </c>
    </row>
    <row r="30" spans="1:8" x14ac:dyDescent="0.2">
      <c r="A30" s="41" t="s">
        <v>173</v>
      </c>
      <c r="B30" s="42" t="s">
        <v>174</v>
      </c>
      <c r="C30" s="61">
        <v>41208</v>
      </c>
      <c r="D30" s="42" t="s">
        <v>223</v>
      </c>
      <c r="E30" s="42" t="s">
        <v>150</v>
      </c>
      <c r="F30" s="42">
        <v>596905</v>
      </c>
      <c r="G30" s="42" t="s">
        <v>328</v>
      </c>
      <c r="H30" s="44" t="s">
        <v>175</v>
      </c>
    </row>
    <row r="31" spans="1:8" x14ac:dyDescent="0.2">
      <c r="A31" s="62" t="s">
        <v>233</v>
      </c>
      <c r="B31" s="63" t="s">
        <v>234</v>
      </c>
      <c r="C31" s="64">
        <v>41467</v>
      </c>
      <c r="D31" s="63" t="s">
        <v>225</v>
      </c>
      <c r="E31" s="63" t="s">
        <v>150</v>
      </c>
      <c r="F31" s="63">
        <v>5.9999999999999995E-4</v>
      </c>
      <c r="G31" s="63" t="s">
        <v>329</v>
      </c>
      <c r="H31" s="65" t="s">
        <v>235</v>
      </c>
    </row>
    <row r="32" spans="1:8" x14ac:dyDescent="0.2">
      <c r="A32" s="41" t="s">
        <v>173</v>
      </c>
      <c r="B32" s="42" t="s">
        <v>174</v>
      </c>
      <c r="C32" s="61">
        <v>41208</v>
      </c>
      <c r="D32" s="42" t="s">
        <v>225</v>
      </c>
      <c r="E32" s="42" t="s">
        <v>150</v>
      </c>
      <c r="F32" s="42">
        <v>5.9999999999999995E-4</v>
      </c>
      <c r="G32" s="42" t="s">
        <v>329</v>
      </c>
      <c r="H32" s="44" t="s">
        <v>175</v>
      </c>
    </row>
    <row r="33" spans="1:8" x14ac:dyDescent="0.2">
      <c r="A33" s="41" t="s">
        <v>219</v>
      </c>
      <c r="B33" s="42" t="s">
        <v>220</v>
      </c>
      <c r="C33" s="61">
        <v>41290</v>
      </c>
      <c r="D33" s="42" t="s">
        <v>221</v>
      </c>
      <c r="E33" s="42" t="s">
        <v>230</v>
      </c>
      <c r="F33" s="42">
        <v>5</v>
      </c>
      <c r="G33" s="42" t="s">
        <v>326</v>
      </c>
      <c r="H33" s="44" t="s">
        <v>104</v>
      </c>
    </row>
    <row r="34" spans="1:8" x14ac:dyDescent="0.2">
      <c r="A34" s="41" t="s">
        <v>237</v>
      </c>
      <c r="B34" s="42" t="s">
        <v>238</v>
      </c>
      <c r="C34" s="61">
        <v>41156</v>
      </c>
      <c r="D34" s="42" t="s">
        <v>82</v>
      </c>
      <c r="E34" s="42" t="s">
        <v>236</v>
      </c>
      <c r="F34" s="42">
        <v>48.74</v>
      </c>
      <c r="G34" s="42" t="s">
        <v>322</v>
      </c>
      <c r="H34" s="44" t="s">
        <v>240</v>
      </c>
    </row>
    <row r="35" spans="1:8" x14ac:dyDescent="0.2">
      <c r="A35" s="41" t="s">
        <v>237</v>
      </c>
      <c r="B35" s="42" t="s">
        <v>238</v>
      </c>
      <c r="C35" s="61">
        <v>41156</v>
      </c>
      <c r="D35" s="42" t="s">
        <v>82</v>
      </c>
      <c r="E35" s="42" t="s">
        <v>236</v>
      </c>
      <c r="F35" s="42">
        <v>1.4999999999999999E-2</v>
      </c>
      <c r="G35" s="42" t="s">
        <v>323</v>
      </c>
      <c r="H35" s="44" t="s">
        <v>240</v>
      </c>
    </row>
    <row r="36" spans="1:8" x14ac:dyDescent="0.2">
      <c r="A36" s="62" t="s">
        <v>173</v>
      </c>
      <c r="B36" s="70" t="s">
        <v>174</v>
      </c>
      <c r="C36" s="71">
        <v>41208</v>
      </c>
      <c r="D36" s="63" t="s">
        <v>82</v>
      </c>
      <c r="E36" s="63" t="s">
        <v>150</v>
      </c>
      <c r="F36" s="63">
        <v>9</v>
      </c>
      <c r="G36" s="63" t="s">
        <v>331</v>
      </c>
      <c r="H36" s="65" t="s">
        <v>104</v>
      </c>
    </row>
    <row r="37" spans="1:8" x14ac:dyDescent="0.2">
      <c r="A37" s="41" t="s">
        <v>173</v>
      </c>
      <c r="B37" s="43" t="s">
        <v>174</v>
      </c>
      <c r="C37" s="66">
        <v>41208</v>
      </c>
      <c r="D37" s="42" t="s">
        <v>82</v>
      </c>
      <c r="E37" s="42" t="s">
        <v>150</v>
      </c>
      <c r="F37" s="42">
        <v>56</v>
      </c>
      <c r="G37" s="42" t="s">
        <v>330</v>
      </c>
      <c r="H37" s="44" t="s">
        <v>104</v>
      </c>
    </row>
    <row r="38" spans="1:8" x14ac:dyDescent="0.2">
      <c r="A38" s="72" t="s">
        <v>308</v>
      </c>
      <c r="B38" s="73" t="s">
        <v>309</v>
      </c>
      <c r="C38" s="74">
        <v>41542</v>
      </c>
      <c r="D38" s="75" t="s">
        <v>82</v>
      </c>
      <c r="E38" s="75" t="s">
        <v>150</v>
      </c>
      <c r="F38" s="75">
        <v>9</v>
      </c>
      <c r="G38" s="75" t="s">
        <v>343</v>
      </c>
      <c r="H38" s="76" t="s">
        <v>104</v>
      </c>
    </row>
    <row r="39" spans="1:8" x14ac:dyDescent="0.2">
      <c r="A39" s="41" t="s">
        <v>237</v>
      </c>
      <c r="B39" s="42" t="s">
        <v>238</v>
      </c>
      <c r="C39" s="61">
        <v>41156</v>
      </c>
      <c r="D39" s="42" t="s">
        <v>22</v>
      </c>
      <c r="E39" s="42" t="s">
        <v>236</v>
      </c>
      <c r="F39" s="42">
        <v>11.24</v>
      </c>
      <c r="G39" s="42" t="s">
        <v>324</v>
      </c>
      <c r="H39" s="44" t="s">
        <v>241</v>
      </c>
    </row>
    <row r="40" spans="1:8" x14ac:dyDescent="0.2">
      <c r="A40" s="41" t="s">
        <v>237</v>
      </c>
      <c r="B40" s="42" t="s">
        <v>238</v>
      </c>
      <c r="C40" s="61">
        <v>41156</v>
      </c>
      <c r="D40" s="42" t="s">
        <v>22</v>
      </c>
      <c r="E40" s="42" t="s">
        <v>236</v>
      </c>
      <c r="F40" s="42">
        <v>7.4999999999999997E-3</v>
      </c>
      <c r="G40" s="42" t="s">
        <v>105</v>
      </c>
      <c r="H40" s="44" t="s">
        <v>241</v>
      </c>
    </row>
    <row r="41" spans="1:8" x14ac:dyDescent="0.2">
      <c r="A41" s="41" t="s">
        <v>219</v>
      </c>
      <c r="B41" s="42" t="s">
        <v>220</v>
      </c>
      <c r="C41" s="61">
        <v>41290</v>
      </c>
      <c r="D41" s="42" t="s">
        <v>22</v>
      </c>
      <c r="E41" s="42" t="s">
        <v>230</v>
      </c>
      <c r="F41" s="42">
        <v>0.2</v>
      </c>
      <c r="G41" s="42" t="s">
        <v>232</v>
      </c>
      <c r="H41" s="44" t="s">
        <v>92</v>
      </c>
    </row>
    <row r="42" spans="1:8" x14ac:dyDescent="0.2">
      <c r="A42" s="41" t="s">
        <v>219</v>
      </c>
      <c r="B42" s="42" t="s">
        <v>220</v>
      </c>
      <c r="C42" s="61">
        <v>41290</v>
      </c>
      <c r="D42" s="42" t="s">
        <v>22</v>
      </c>
      <c r="E42" s="42" t="s">
        <v>236</v>
      </c>
      <c r="F42" s="42">
        <v>0.2</v>
      </c>
      <c r="G42" s="42" t="s">
        <v>232</v>
      </c>
      <c r="H42" s="44" t="s">
        <v>92</v>
      </c>
    </row>
    <row r="43" spans="1:8" s="56" customFormat="1" x14ac:dyDescent="0.2">
      <c r="A43" s="62" t="s">
        <v>233</v>
      </c>
      <c r="B43" s="63" t="s">
        <v>234</v>
      </c>
      <c r="C43" s="64">
        <v>41467</v>
      </c>
      <c r="D43" s="63" t="s">
        <v>22</v>
      </c>
      <c r="E43" s="63" t="s">
        <v>150</v>
      </c>
      <c r="F43" s="63">
        <v>2.3999999999999998E-3</v>
      </c>
      <c r="G43" s="63" t="s">
        <v>329</v>
      </c>
      <c r="H43" s="65" t="s">
        <v>235</v>
      </c>
    </row>
    <row r="44" spans="1:8" x14ac:dyDescent="0.2">
      <c r="A44" s="41" t="s">
        <v>233</v>
      </c>
      <c r="B44" s="42" t="s">
        <v>234</v>
      </c>
      <c r="C44" s="61">
        <v>41467</v>
      </c>
      <c r="D44" s="42" t="s">
        <v>22</v>
      </c>
      <c r="E44" s="42" t="s">
        <v>150</v>
      </c>
      <c r="F44" s="42">
        <v>11.2</v>
      </c>
      <c r="G44" s="42" t="s">
        <v>328</v>
      </c>
      <c r="H44" s="44" t="s">
        <v>235</v>
      </c>
    </row>
    <row r="45" spans="1:8" x14ac:dyDescent="0.2">
      <c r="A45" s="72" t="s">
        <v>173</v>
      </c>
      <c r="B45" s="73" t="s">
        <v>174</v>
      </c>
      <c r="C45" s="74">
        <v>41208</v>
      </c>
      <c r="D45" s="75" t="s">
        <v>22</v>
      </c>
      <c r="E45" s="75" t="s">
        <v>150</v>
      </c>
      <c r="F45" s="75">
        <v>2.3999999999999998E-3</v>
      </c>
      <c r="G45" s="75" t="s">
        <v>329</v>
      </c>
      <c r="H45" s="76" t="s">
        <v>175</v>
      </c>
    </row>
    <row r="46" spans="1:8" x14ac:dyDescent="0.2">
      <c r="A46" s="41" t="s">
        <v>173</v>
      </c>
      <c r="B46" s="43" t="s">
        <v>174</v>
      </c>
      <c r="C46" s="66">
        <v>41208</v>
      </c>
      <c r="D46" s="42" t="s">
        <v>22</v>
      </c>
      <c r="E46" s="42" t="s">
        <v>150</v>
      </c>
      <c r="F46" s="42">
        <v>11.9</v>
      </c>
      <c r="G46" s="42" t="s">
        <v>330</v>
      </c>
      <c r="H46" s="44" t="s">
        <v>175</v>
      </c>
    </row>
    <row r="47" spans="1:8" x14ac:dyDescent="0.2">
      <c r="A47" s="62" t="s">
        <v>308</v>
      </c>
      <c r="B47" s="70" t="s">
        <v>309</v>
      </c>
      <c r="C47" s="71">
        <v>41542</v>
      </c>
      <c r="D47" s="63" t="s">
        <v>22</v>
      </c>
      <c r="E47" s="63" t="s">
        <v>150</v>
      </c>
      <c r="F47" s="63">
        <v>1.9</v>
      </c>
      <c r="G47" s="63" t="s">
        <v>342</v>
      </c>
      <c r="H47" s="65" t="s">
        <v>175</v>
      </c>
    </row>
    <row r="48" spans="1:8" x14ac:dyDescent="0.2">
      <c r="A48" s="41" t="s">
        <v>237</v>
      </c>
      <c r="B48" s="42" t="s">
        <v>238</v>
      </c>
      <c r="C48" s="61">
        <v>41156</v>
      </c>
      <c r="D48" s="42" t="s">
        <v>196</v>
      </c>
      <c r="E48" s="42" t="s">
        <v>236</v>
      </c>
      <c r="F48" s="42">
        <v>11.24</v>
      </c>
      <c r="G48" s="42" t="s">
        <v>324</v>
      </c>
      <c r="H48" s="44" t="s">
        <v>241</v>
      </c>
    </row>
    <row r="49" spans="1:8" x14ac:dyDescent="0.2">
      <c r="A49" s="41" t="s">
        <v>237</v>
      </c>
      <c r="B49" s="42" t="s">
        <v>238</v>
      </c>
      <c r="C49" s="61">
        <v>41156</v>
      </c>
      <c r="D49" s="42" t="s">
        <v>196</v>
      </c>
      <c r="E49" s="42" t="s">
        <v>236</v>
      </c>
      <c r="F49" s="42">
        <v>7.4999999999999997E-3</v>
      </c>
      <c r="G49" s="42" t="s">
        <v>105</v>
      </c>
      <c r="H49" s="44" t="s">
        <v>241</v>
      </c>
    </row>
    <row r="50" spans="1:8" x14ac:dyDescent="0.2">
      <c r="A50" s="62" t="s">
        <v>233</v>
      </c>
      <c r="B50" s="63" t="s">
        <v>234</v>
      </c>
      <c r="C50" s="64">
        <v>41467</v>
      </c>
      <c r="D50" s="63" t="s">
        <v>196</v>
      </c>
      <c r="E50" s="63" t="s">
        <v>150</v>
      </c>
      <c r="F50" s="63">
        <v>2.3999999999999998E-3</v>
      </c>
      <c r="G50" s="63" t="s">
        <v>329</v>
      </c>
      <c r="H50" s="65" t="s">
        <v>235</v>
      </c>
    </row>
    <row r="51" spans="1:8" x14ac:dyDescent="0.2">
      <c r="A51" s="41" t="s">
        <v>233</v>
      </c>
      <c r="B51" s="42" t="s">
        <v>234</v>
      </c>
      <c r="C51" s="61">
        <v>41467</v>
      </c>
      <c r="D51" s="42" t="s">
        <v>196</v>
      </c>
      <c r="E51" s="42" t="s">
        <v>150</v>
      </c>
      <c r="F51" s="42">
        <v>11.2</v>
      </c>
      <c r="G51" s="42" t="s">
        <v>328</v>
      </c>
      <c r="H51" s="44" t="s">
        <v>235</v>
      </c>
    </row>
    <row r="52" spans="1:8" s="56" customFormat="1" x14ac:dyDescent="0.2">
      <c r="A52" s="72" t="s">
        <v>173</v>
      </c>
      <c r="B52" s="75" t="s">
        <v>174</v>
      </c>
      <c r="C52" s="77">
        <v>41208</v>
      </c>
      <c r="D52" s="75" t="s">
        <v>196</v>
      </c>
      <c r="E52" s="75" t="s">
        <v>150</v>
      </c>
      <c r="F52" s="75">
        <v>2.3999999999999998E-3</v>
      </c>
      <c r="G52" s="75" t="s">
        <v>329</v>
      </c>
      <c r="H52" s="76" t="s">
        <v>175</v>
      </c>
    </row>
    <row r="53" spans="1:8" x14ac:dyDescent="0.2">
      <c r="A53" s="41" t="s">
        <v>173</v>
      </c>
      <c r="B53" s="42" t="s">
        <v>174</v>
      </c>
      <c r="C53" s="61">
        <v>41208</v>
      </c>
      <c r="D53" s="42" t="s">
        <v>196</v>
      </c>
      <c r="E53" s="42" t="s">
        <v>150</v>
      </c>
      <c r="F53" s="42">
        <v>11.9</v>
      </c>
      <c r="G53" s="42" t="s">
        <v>330</v>
      </c>
      <c r="H53" s="44" t="s">
        <v>175</v>
      </c>
    </row>
    <row r="54" spans="1:8" x14ac:dyDescent="0.2">
      <c r="A54" s="62" t="s">
        <v>308</v>
      </c>
      <c r="B54" s="70" t="s">
        <v>309</v>
      </c>
      <c r="C54" s="71">
        <v>41542</v>
      </c>
      <c r="D54" s="63" t="s">
        <v>196</v>
      </c>
      <c r="E54" s="63" t="s">
        <v>150</v>
      </c>
      <c r="F54" s="63">
        <v>7.6</v>
      </c>
      <c r="G54" s="63" t="s">
        <v>342</v>
      </c>
      <c r="H54" s="65" t="s">
        <v>175</v>
      </c>
    </row>
    <row r="55" spans="1:8" x14ac:dyDescent="0.2">
      <c r="A55" s="41" t="s">
        <v>237</v>
      </c>
      <c r="B55" s="42" t="s">
        <v>238</v>
      </c>
      <c r="C55" s="61">
        <v>41156</v>
      </c>
      <c r="D55" s="42" t="s">
        <v>185</v>
      </c>
      <c r="E55" s="42" t="s">
        <v>236</v>
      </c>
      <c r="F55" s="42">
        <v>11.24</v>
      </c>
      <c r="G55" s="42" t="s">
        <v>324</v>
      </c>
      <c r="H55" s="44" t="s">
        <v>241</v>
      </c>
    </row>
    <row r="56" spans="1:8" x14ac:dyDescent="0.2">
      <c r="A56" s="41" t="s">
        <v>237</v>
      </c>
      <c r="B56" s="42" t="s">
        <v>238</v>
      </c>
      <c r="C56" s="61">
        <v>41156</v>
      </c>
      <c r="D56" s="42" t="s">
        <v>185</v>
      </c>
      <c r="E56" s="42" t="s">
        <v>236</v>
      </c>
      <c r="F56" s="42">
        <v>7.4999999999999997E-3</v>
      </c>
      <c r="G56" s="42" t="s">
        <v>105</v>
      </c>
      <c r="H56" s="44" t="s">
        <v>241</v>
      </c>
    </row>
    <row r="57" spans="1:8" x14ac:dyDescent="0.2">
      <c r="A57" s="62" t="s">
        <v>233</v>
      </c>
      <c r="B57" s="63" t="s">
        <v>234</v>
      </c>
      <c r="C57" s="64">
        <v>41467</v>
      </c>
      <c r="D57" s="63" t="s">
        <v>185</v>
      </c>
      <c r="E57" s="63" t="s">
        <v>150</v>
      </c>
      <c r="F57" s="63">
        <v>2.3999999999999998E-3</v>
      </c>
      <c r="G57" s="63" t="s">
        <v>329</v>
      </c>
      <c r="H57" s="65" t="s">
        <v>235</v>
      </c>
    </row>
    <row r="58" spans="1:8" hidden="1" x14ac:dyDescent="0.2">
      <c r="A58" s="41" t="s">
        <v>233</v>
      </c>
      <c r="B58" s="42" t="s">
        <v>234</v>
      </c>
      <c r="C58" s="61">
        <v>41467</v>
      </c>
      <c r="D58" s="42" t="s">
        <v>185</v>
      </c>
      <c r="E58" s="42" t="s">
        <v>150</v>
      </c>
      <c r="F58" s="42">
        <v>11.2</v>
      </c>
      <c r="G58" s="42" t="s">
        <v>328</v>
      </c>
      <c r="H58" s="44" t="s">
        <v>235</v>
      </c>
    </row>
    <row r="59" spans="1:8" hidden="1" x14ac:dyDescent="0.2">
      <c r="A59" s="72" t="s">
        <v>173</v>
      </c>
      <c r="B59" s="75" t="s">
        <v>174</v>
      </c>
      <c r="C59" s="77">
        <v>41208</v>
      </c>
      <c r="D59" s="75" t="s">
        <v>185</v>
      </c>
      <c r="E59" s="75" t="s">
        <v>150</v>
      </c>
      <c r="F59" s="75">
        <v>2.3999999999999998E-3</v>
      </c>
      <c r="G59" s="75" t="s">
        <v>329</v>
      </c>
      <c r="H59" s="76" t="s">
        <v>175</v>
      </c>
    </row>
    <row r="60" spans="1:8" hidden="1" x14ac:dyDescent="0.2">
      <c r="A60" s="41" t="s">
        <v>173</v>
      </c>
      <c r="B60" s="42" t="s">
        <v>174</v>
      </c>
      <c r="C60" s="61">
        <v>41208</v>
      </c>
      <c r="D60" s="42" t="s">
        <v>185</v>
      </c>
      <c r="E60" s="42" t="s">
        <v>150</v>
      </c>
      <c r="F60" s="42">
        <v>11.9</v>
      </c>
      <c r="G60" s="42" t="s">
        <v>330</v>
      </c>
      <c r="H60" s="44" t="s">
        <v>175</v>
      </c>
    </row>
    <row r="61" spans="1:8" s="56" customFormat="1" hidden="1" x14ac:dyDescent="0.2">
      <c r="A61" s="62" t="s">
        <v>308</v>
      </c>
      <c r="B61" s="70" t="s">
        <v>309</v>
      </c>
      <c r="C61" s="71">
        <v>41542</v>
      </c>
      <c r="D61" s="63" t="s">
        <v>185</v>
      </c>
      <c r="E61" s="63" t="s">
        <v>150</v>
      </c>
      <c r="F61" s="63">
        <v>7.6</v>
      </c>
      <c r="G61" s="63" t="s">
        <v>342</v>
      </c>
      <c r="H61" s="65" t="s">
        <v>175</v>
      </c>
    </row>
    <row r="62" spans="1:8" hidden="1" x14ac:dyDescent="0.2">
      <c r="A62" s="41" t="s">
        <v>219</v>
      </c>
      <c r="B62" s="42" t="s">
        <v>220</v>
      </c>
      <c r="C62" s="61">
        <v>41290</v>
      </c>
      <c r="D62" s="42" t="s">
        <v>231</v>
      </c>
      <c r="E62" s="42" t="s">
        <v>230</v>
      </c>
      <c r="F62" s="42">
        <v>500</v>
      </c>
      <c r="G62" s="42" t="s">
        <v>325</v>
      </c>
      <c r="H62" s="44" t="s">
        <v>92</v>
      </c>
    </row>
    <row r="63" spans="1:8" hidden="1" x14ac:dyDescent="0.2">
      <c r="A63" s="41" t="s">
        <v>417</v>
      </c>
      <c r="B63" s="43" t="s">
        <v>115</v>
      </c>
      <c r="C63" s="66">
        <v>39078</v>
      </c>
      <c r="D63" s="42" t="s">
        <v>82</v>
      </c>
      <c r="E63" s="42" t="s">
        <v>148</v>
      </c>
      <c r="F63" s="42">
        <v>1.2500000000000001E-2</v>
      </c>
      <c r="G63" s="42" t="s">
        <v>323</v>
      </c>
      <c r="H63" s="44" t="s">
        <v>88</v>
      </c>
    </row>
    <row r="64" spans="1:8" hidden="1" x14ac:dyDescent="0.2">
      <c r="A64" s="41" t="s">
        <v>417</v>
      </c>
      <c r="B64" s="43" t="s">
        <v>115</v>
      </c>
      <c r="C64" s="66">
        <v>39078</v>
      </c>
      <c r="D64" s="42" t="s">
        <v>332</v>
      </c>
      <c r="E64" s="42" t="s">
        <v>148</v>
      </c>
      <c r="F64" s="42">
        <v>7.4999999999999997E-3</v>
      </c>
      <c r="G64" s="42" t="s">
        <v>333</v>
      </c>
      <c r="H64" s="44" t="s">
        <v>91</v>
      </c>
    </row>
    <row r="65" spans="1:8" hidden="1" x14ac:dyDescent="0.2">
      <c r="A65" s="41" t="s">
        <v>417</v>
      </c>
      <c r="B65" s="43" t="s">
        <v>115</v>
      </c>
      <c r="C65" s="66">
        <v>39078</v>
      </c>
      <c r="D65" s="42" t="s">
        <v>93</v>
      </c>
      <c r="E65" s="42" t="s">
        <v>148</v>
      </c>
      <c r="F65" s="42">
        <v>1.5E-3</v>
      </c>
      <c r="G65" s="42" t="s">
        <v>333</v>
      </c>
      <c r="H65" s="44" t="s">
        <v>91</v>
      </c>
    </row>
    <row r="66" spans="1:8" hidden="1" x14ac:dyDescent="0.2">
      <c r="A66" s="41" t="s">
        <v>418</v>
      </c>
      <c r="B66" s="43" t="s">
        <v>115</v>
      </c>
      <c r="C66" s="66">
        <v>39078</v>
      </c>
      <c r="D66" s="42" t="s">
        <v>21</v>
      </c>
      <c r="E66" s="42" t="s">
        <v>148</v>
      </c>
      <c r="F66" s="42">
        <v>0.04</v>
      </c>
      <c r="G66" s="42" t="s">
        <v>327</v>
      </c>
      <c r="H66" s="44" t="s">
        <v>84</v>
      </c>
    </row>
    <row r="67" spans="1:8" hidden="1" x14ac:dyDescent="0.2">
      <c r="A67" s="41" t="s">
        <v>418</v>
      </c>
      <c r="B67" s="43" t="s">
        <v>115</v>
      </c>
      <c r="C67" s="66">
        <v>39078</v>
      </c>
      <c r="D67" s="42" t="s">
        <v>264</v>
      </c>
      <c r="E67" s="42" t="s">
        <v>148</v>
      </c>
      <c r="F67" s="42">
        <v>25</v>
      </c>
      <c r="G67" s="42" t="s">
        <v>334</v>
      </c>
      <c r="H67" s="44" t="s">
        <v>84</v>
      </c>
    </row>
    <row r="68" spans="1:8" hidden="1" x14ac:dyDescent="0.2">
      <c r="A68" s="41" t="s">
        <v>139</v>
      </c>
      <c r="B68" s="43" t="s">
        <v>116</v>
      </c>
      <c r="C68" s="66">
        <v>39430</v>
      </c>
      <c r="D68" s="42" t="s">
        <v>21</v>
      </c>
      <c r="E68" s="42" t="s">
        <v>149</v>
      </c>
      <c r="F68" s="42">
        <v>0.06</v>
      </c>
      <c r="G68" s="42" t="s">
        <v>336</v>
      </c>
      <c r="H68" s="44" t="s">
        <v>85</v>
      </c>
    </row>
    <row r="69" spans="1:8" hidden="1" x14ac:dyDescent="0.2">
      <c r="A69" s="41" t="s">
        <v>139</v>
      </c>
      <c r="B69" s="43" t="s">
        <v>116</v>
      </c>
      <c r="C69" s="66">
        <v>39430</v>
      </c>
      <c r="D69" s="42" t="s">
        <v>21</v>
      </c>
      <c r="E69" s="42" t="s">
        <v>149</v>
      </c>
      <c r="F69" s="42">
        <v>20.22</v>
      </c>
      <c r="G69" s="42" t="s">
        <v>337</v>
      </c>
      <c r="H69" s="44" t="s">
        <v>85</v>
      </c>
    </row>
    <row r="70" spans="1:8" hidden="1" x14ac:dyDescent="0.2">
      <c r="A70" s="41" t="s">
        <v>139</v>
      </c>
      <c r="B70" s="43" t="s">
        <v>116</v>
      </c>
      <c r="C70" s="66">
        <v>39430</v>
      </c>
      <c r="D70" s="42" t="s">
        <v>221</v>
      </c>
      <c r="E70" s="42" t="s">
        <v>149</v>
      </c>
      <c r="F70" s="42">
        <v>7</v>
      </c>
      <c r="G70" s="42" t="s">
        <v>335</v>
      </c>
      <c r="H70" s="44" t="s">
        <v>85</v>
      </c>
    </row>
    <row r="71" spans="1:8" hidden="1" x14ac:dyDescent="0.2">
      <c r="A71" s="41" t="s">
        <v>139</v>
      </c>
      <c r="B71" s="43" t="s">
        <v>116</v>
      </c>
      <c r="C71" s="66">
        <v>39430</v>
      </c>
      <c r="D71" s="42" t="s">
        <v>82</v>
      </c>
      <c r="E71" s="42" t="s">
        <v>149</v>
      </c>
      <c r="F71" s="42">
        <v>1.2500000000000001E-2</v>
      </c>
      <c r="G71" s="42" t="s">
        <v>338</v>
      </c>
      <c r="H71" s="44" t="s">
        <v>89</v>
      </c>
    </row>
    <row r="72" spans="1:8" hidden="1" x14ac:dyDescent="0.2">
      <c r="A72" s="41" t="s">
        <v>139</v>
      </c>
      <c r="B72" s="43" t="s">
        <v>116</v>
      </c>
      <c r="C72" s="66">
        <v>39430</v>
      </c>
      <c r="D72" s="42" t="s">
        <v>82</v>
      </c>
      <c r="E72" s="42" t="s">
        <v>149</v>
      </c>
      <c r="F72" s="42">
        <v>4.21</v>
      </c>
      <c r="G72" s="42" t="s">
        <v>339</v>
      </c>
      <c r="H72" s="44" t="s">
        <v>89</v>
      </c>
    </row>
    <row r="73" spans="1:8" hidden="1" x14ac:dyDescent="0.2">
      <c r="A73" s="41" t="s">
        <v>139</v>
      </c>
      <c r="B73" s="43" t="s">
        <v>116</v>
      </c>
      <c r="C73" s="66">
        <v>39430</v>
      </c>
      <c r="D73" s="42" t="s">
        <v>82</v>
      </c>
      <c r="E73" s="42" t="s">
        <v>149</v>
      </c>
      <c r="F73" s="78">
        <v>0.7</v>
      </c>
      <c r="G73" s="42" t="s">
        <v>147</v>
      </c>
      <c r="H73" s="44" t="s">
        <v>89</v>
      </c>
    </row>
    <row r="74" spans="1:8" hidden="1" x14ac:dyDescent="0.2">
      <c r="A74" s="41" t="s">
        <v>139</v>
      </c>
      <c r="B74" s="43" t="s">
        <v>116</v>
      </c>
      <c r="C74" s="66">
        <v>39430</v>
      </c>
      <c r="D74" s="42" t="s">
        <v>196</v>
      </c>
      <c r="E74" s="42" t="s">
        <v>149</v>
      </c>
      <c r="F74" s="42">
        <v>7.4999999999999997E-3</v>
      </c>
      <c r="G74" s="42" t="s">
        <v>340</v>
      </c>
      <c r="H74" s="44" t="s">
        <v>85</v>
      </c>
    </row>
    <row r="75" spans="1:8" x14ac:dyDescent="0.2">
      <c r="A75" s="41" t="s">
        <v>139</v>
      </c>
      <c r="B75" s="43" t="s">
        <v>116</v>
      </c>
      <c r="C75" s="66">
        <v>39430</v>
      </c>
      <c r="D75" s="42" t="s">
        <v>196</v>
      </c>
      <c r="E75" s="42" t="s">
        <v>149</v>
      </c>
      <c r="F75" s="42">
        <v>2.52</v>
      </c>
      <c r="G75" s="42" t="s">
        <v>341</v>
      </c>
      <c r="H75" s="44" t="s">
        <v>85</v>
      </c>
    </row>
    <row r="76" spans="1:8" x14ac:dyDescent="0.2">
      <c r="A76" s="41" t="s">
        <v>139</v>
      </c>
      <c r="B76" s="43" t="s">
        <v>116</v>
      </c>
      <c r="C76" s="66">
        <v>39430</v>
      </c>
      <c r="D76" s="42" t="s">
        <v>264</v>
      </c>
      <c r="E76" s="42" t="s">
        <v>149</v>
      </c>
      <c r="F76" s="42">
        <v>2.16</v>
      </c>
      <c r="G76" s="42" t="s">
        <v>226</v>
      </c>
      <c r="H76" s="44" t="s">
        <v>89</v>
      </c>
    </row>
    <row r="77" spans="1:8" x14ac:dyDescent="0.2">
      <c r="A77" s="41" t="s">
        <v>139</v>
      </c>
      <c r="B77" s="43" t="s">
        <v>116</v>
      </c>
      <c r="C77" s="66">
        <v>39430</v>
      </c>
      <c r="D77" s="42" t="s">
        <v>264</v>
      </c>
      <c r="E77" s="42" t="s">
        <v>149</v>
      </c>
      <c r="F77" s="42">
        <v>0.49399999999999999</v>
      </c>
      <c r="G77" s="42" t="s">
        <v>107</v>
      </c>
      <c r="H77" s="44" t="s">
        <v>89</v>
      </c>
    </row>
    <row r="78" spans="1:8" x14ac:dyDescent="0.2">
      <c r="A78" s="41" t="s">
        <v>139</v>
      </c>
      <c r="B78" s="43" t="s">
        <v>116</v>
      </c>
      <c r="C78" s="66">
        <v>39430</v>
      </c>
      <c r="D78" s="42" t="s">
        <v>93</v>
      </c>
      <c r="E78" s="42" t="s">
        <v>149</v>
      </c>
      <c r="F78" s="42">
        <v>5.0000000000000001E-3</v>
      </c>
      <c r="G78" s="42" t="s">
        <v>340</v>
      </c>
      <c r="H78" s="44" t="s">
        <v>85</v>
      </c>
    </row>
    <row r="79" spans="1:8" x14ac:dyDescent="0.2">
      <c r="A79" s="41" t="s">
        <v>139</v>
      </c>
      <c r="B79" s="43" t="s">
        <v>116</v>
      </c>
      <c r="C79" s="66">
        <v>39430</v>
      </c>
      <c r="D79" s="42" t="s">
        <v>93</v>
      </c>
      <c r="E79" s="42" t="s">
        <v>149</v>
      </c>
      <c r="F79" s="42">
        <v>1.69</v>
      </c>
      <c r="G79" s="42" t="s">
        <v>341</v>
      </c>
      <c r="H79" s="44" t="s">
        <v>85</v>
      </c>
    </row>
    <row r="80" spans="1:8" x14ac:dyDescent="0.2">
      <c r="A80" s="41" t="s">
        <v>219</v>
      </c>
      <c r="B80" s="42" t="s">
        <v>220</v>
      </c>
      <c r="C80" s="61">
        <v>41290</v>
      </c>
      <c r="D80" s="42" t="s">
        <v>231</v>
      </c>
      <c r="E80" s="42" t="s">
        <v>236</v>
      </c>
      <c r="F80" s="42">
        <v>500</v>
      </c>
      <c r="G80" s="42" t="s">
        <v>325</v>
      </c>
      <c r="H80" s="44" t="s">
        <v>92</v>
      </c>
    </row>
    <row r="81" spans="1:8" x14ac:dyDescent="0.2">
      <c r="A81" s="62" t="s">
        <v>233</v>
      </c>
      <c r="B81" s="63" t="s">
        <v>234</v>
      </c>
      <c r="C81" s="64">
        <v>41467</v>
      </c>
      <c r="D81" s="63" t="s">
        <v>227</v>
      </c>
      <c r="E81" s="63" t="s">
        <v>150</v>
      </c>
      <c r="F81" s="63">
        <v>0</v>
      </c>
      <c r="G81" s="63" t="s">
        <v>228</v>
      </c>
      <c r="H81" s="65" t="s">
        <v>235</v>
      </c>
    </row>
    <row r="82" spans="1:8" x14ac:dyDescent="0.2">
      <c r="A82" s="41" t="s">
        <v>173</v>
      </c>
      <c r="B82" s="42" t="s">
        <v>174</v>
      </c>
      <c r="C82" s="61">
        <v>41208</v>
      </c>
      <c r="D82" s="42" t="s">
        <v>227</v>
      </c>
      <c r="E82" s="42" t="s">
        <v>150</v>
      </c>
      <c r="F82" s="42">
        <v>0</v>
      </c>
      <c r="G82" s="42" t="s">
        <v>228</v>
      </c>
      <c r="H82" s="44" t="s">
        <v>229</v>
      </c>
    </row>
    <row r="83" spans="1:8" hidden="1" x14ac:dyDescent="0.2">
      <c r="A83" s="62" t="s">
        <v>233</v>
      </c>
      <c r="B83" s="63" t="s">
        <v>234</v>
      </c>
      <c r="C83" s="64">
        <v>41467</v>
      </c>
      <c r="D83" s="63" t="s">
        <v>93</v>
      </c>
      <c r="E83" s="63" t="s">
        <v>150</v>
      </c>
      <c r="F83" s="63">
        <v>1.4E-3</v>
      </c>
      <c r="G83" s="63" t="s">
        <v>329</v>
      </c>
      <c r="H83" s="65" t="s">
        <v>235</v>
      </c>
    </row>
    <row r="84" spans="1:8" hidden="1" x14ac:dyDescent="0.2">
      <c r="A84" s="41" t="s">
        <v>233</v>
      </c>
      <c r="B84" s="42" t="s">
        <v>234</v>
      </c>
      <c r="C84" s="61">
        <v>41467</v>
      </c>
      <c r="D84" s="42" t="s">
        <v>93</v>
      </c>
      <c r="E84" s="42" t="s">
        <v>150</v>
      </c>
      <c r="F84" s="42">
        <v>6.52</v>
      </c>
      <c r="G84" s="42" t="s">
        <v>328</v>
      </c>
      <c r="H84" s="44" t="s">
        <v>235</v>
      </c>
    </row>
    <row r="85" spans="1:8" s="56" customFormat="1" hidden="1" x14ac:dyDescent="0.2">
      <c r="A85" s="72" t="s">
        <v>173</v>
      </c>
      <c r="B85" s="73" t="s">
        <v>174</v>
      </c>
      <c r="C85" s="74">
        <v>41208</v>
      </c>
      <c r="D85" s="75" t="s">
        <v>93</v>
      </c>
      <c r="E85" s="75" t="s">
        <v>150</v>
      </c>
      <c r="F85" s="75">
        <v>1.4E-3</v>
      </c>
      <c r="G85" s="75" t="s">
        <v>329</v>
      </c>
      <c r="H85" s="76" t="s">
        <v>175</v>
      </c>
    </row>
    <row r="86" spans="1:8" hidden="1" x14ac:dyDescent="0.2">
      <c r="A86" s="41" t="s">
        <v>173</v>
      </c>
      <c r="B86" s="43" t="s">
        <v>174</v>
      </c>
      <c r="C86" s="66">
        <v>41208</v>
      </c>
      <c r="D86" s="42" t="s">
        <v>93</v>
      </c>
      <c r="E86" s="42" t="s">
        <v>150</v>
      </c>
      <c r="F86" s="42">
        <v>6.95</v>
      </c>
      <c r="G86" s="42" t="s">
        <v>330</v>
      </c>
      <c r="H86" s="44" t="s">
        <v>175</v>
      </c>
    </row>
    <row r="87" spans="1:8" hidden="1" x14ac:dyDescent="0.2">
      <c r="A87" s="62" t="s">
        <v>308</v>
      </c>
      <c r="B87" s="70" t="s">
        <v>309</v>
      </c>
      <c r="C87" s="71">
        <v>41542</v>
      </c>
      <c r="D87" s="63" t="s">
        <v>93</v>
      </c>
      <c r="E87" s="63" t="s">
        <v>150</v>
      </c>
      <c r="F87" s="63">
        <v>5.51</v>
      </c>
      <c r="G87" s="63" t="s">
        <v>342</v>
      </c>
      <c r="H87" s="65" t="s">
        <v>175</v>
      </c>
    </row>
    <row r="88" spans="1:8" hidden="1" x14ac:dyDescent="0.2">
      <c r="A88" s="41" t="s">
        <v>140</v>
      </c>
      <c r="B88" s="43" t="s">
        <v>348</v>
      </c>
      <c r="C88" s="66">
        <v>39867</v>
      </c>
      <c r="D88" s="42" t="s">
        <v>21</v>
      </c>
      <c r="E88" s="42" t="s">
        <v>150</v>
      </c>
      <c r="F88" s="42">
        <v>18.53</v>
      </c>
      <c r="G88" s="42" t="s">
        <v>346</v>
      </c>
      <c r="H88" s="44" t="s">
        <v>86</v>
      </c>
    </row>
    <row r="89" spans="1:8" hidden="1" x14ac:dyDescent="0.2">
      <c r="A89" s="41" t="s">
        <v>140</v>
      </c>
      <c r="B89" s="43" t="s">
        <v>247</v>
      </c>
      <c r="C89" s="66">
        <v>39867</v>
      </c>
      <c r="D89" s="42" t="s">
        <v>21</v>
      </c>
      <c r="E89" s="42" t="s">
        <v>150</v>
      </c>
      <c r="F89" s="42">
        <v>18.5</v>
      </c>
      <c r="G89" s="42" t="s">
        <v>349</v>
      </c>
      <c r="H89" s="44" t="s">
        <v>87</v>
      </c>
    </row>
    <row r="90" spans="1:8" ht="25.5" hidden="1" x14ac:dyDescent="0.2">
      <c r="A90" s="41" t="s">
        <v>140</v>
      </c>
      <c r="B90" s="43" t="s">
        <v>117</v>
      </c>
      <c r="C90" s="66">
        <v>39867</v>
      </c>
      <c r="D90" s="42" t="s">
        <v>82</v>
      </c>
      <c r="E90" s="42" t="s">
        <v>150</v>
      </c>
      <c r="F90" s="42">
        <v>11.93</v>
      </c>
      <c r="G90" s="42" t="s">
        <v>419</v>
      </c>
      <c r="H90" s="44" t="s">
        <v>90</v>
      </c>
    </row>
    <row r="91" spans="1:8" ht="25.5" hidden="1" x14ac:dyDescent="0.2">
      <c r="A91" s="41" t="s">
        <v>140</v>
      </c>
      <c r="B91" s="43" t="s">
        <v>117</v>
      </c>
      <c r="C91" s="66">
        <v>39867</v>
      </c>
      <c r="D91" s="42" t="s">
        <v>82</v>
      </c>
      <c r="E91" s="42" t="s">
        <v>150</v>
      </c>
      <c r="F91" s="42">
        <v>0.2</v>
      </c>
      <c r="G91" s="42" t="s">
        <v>350</v>
      </c>
      <c r="H91" s="44" t="s">
        <v>90</v>
      </c>
    </row>
    <row r="92" spans="1:8" ht="25.5" x14ac:dyDescent="0.2">
      <c r="A92" s="41" t="s">
        <v>140</v>
      </c>
      <c r="B92" s="43" t="s">
        <v>117</v>
      </c>
      <c r="C92" s="66">
        <v>39867</v>
      </c>
      <c r="D92" s="42" t="s">
        <v>22</v>
      </c>
      <c r="E92" s="42" t="s">
        <v>150</v>
      </c>
      <c r="F92" s="42">
        <v>1.68</v>
      </c>
      <c r="G92" s="42" t="s">
        <v>107</v>
      </c>
      <c r="H92" s="44" t="s">
        <v>92</v>
      </c>
    </row>
    <row r="93" spans="1:8" ht="25.5" x14ac:dyDescent="0.2">
      <c r="A93" s="41" t="s">
        <v>140</v>
      </c>
      <c r="B93" s="43" t="s">
        <v>117</v>
      </c>
      <c r="C93" s="66">
        <v>39867</v>
      </c>
      <c r="D93" s="42" t="s">
        <v>196</v>
      </c>
      <c r="E93" s="42" t="s">
        <v>150</v>
      </c>
      <c r="F93" s="42">
        <v>1.26</v>
      </c>
      <c r="G93" s="42" t="s">
        <v>347</v>
      </c>
      <c r="H93" s="44" t="s">
        <v>92</v>
      </c>
    </row>
    <row r="94" spans="1:8" ht="25.5" x14ac:dyDescent="0.2">
      <c r="A94" s="41" t="s">
        <v>140</v>
      </c>
      <c r="B94" s="43" t="s">
        <v>117</v>
      </c>
      <c r="C94" s="66">
        <v>39867</v>
      </c>
      <c r="D94" s="42" t="s">
        <v>264</v>
      </c>
      <c r="E94" s="42" t="s">
        <v>150</v>
      </c>
      <c r="F94" s="42">
        <v>1.35</v>
      </c>
      <c r="G94" s="42" t="s">
        <v>239</v>
      </c>
      <c r="H94" s="44" t="s">
        <v>265</v>
      </c>
    </row>
    <row r="95" spans="1:8" ht="25.5" x14ac:dyDescent="0.2">
      <c r="A95" s="41" t="s">
        <v>140</v>
      </c>
      <c r="B95" s="43" t="s">
        <v>117</v>
      </c>
      <c r="C95" s="66">
        <v>39867</v>
      </c>
      <c r="D95" s="42" t="s">
        <v>264</v>
      </c>
      <c r="E95" s="42" t="s">
        <v>150</v>
      </c>
      <c r="F95" s="42">
        <v>0.2</v>
      </c>
      <c r="G95" s="42" t="s">
        <v>105</v>
      </c>
      <c r="H95" s="44" t="s">
        <v>265</v>
      </c>
    </row>
    <row r="96" spans="1:8" ht="26.25" thickBot="1" x14ac:dyDescent="0.25">
      <c r="A96" s="45" t="s">
        <v>140</v>
      </c>
      <c r="B96" s="46" t="s">
        <v>117</v>
      </c>
      <c r="C96" s="79">
        <v>39867</v>
      </c>
      <c r="D96" s="47" t="s">
        <v>93</v>
      </c>
      <c r="E96" s="47" t="s">
        <v>150</v>
      </c>
      <c r="F96" s="47">
        <v>1.21</v>
      </c>
      <c r="G96" s="47" t="s">
        <v>107</v>
      </c>
      <c r="H96" s="48" t="s">
        <v>92</v>
      </c>
    </row>
    <row r="98" spans="1:1" x14ac:dyDescent="0.2">
      <c r="A98" s="30" t="s">
        <v>412</v>
      </c>
    </row>
    <row r="99" spans="1:1" x14ac:dyDescent="0.2">
      <c r="A99" s="30" t="s">
        <v>425</v>
      </c>
    </row>
    <row r="100" spans="1:1" x14ac:dyDescent="0.2">
      <c r="A100" s="30" t="s">
        <v>416</v>
      </c>
    </row>
  </sheetData>
  <sortState ref="A8:H79">
    <sortCondition ref="D8"/>
  </sortState>
  <pageMargins left="0.5" right="0.5" top="0.85" bottom="0.75" header="0.3" footer="0.3"/>
  <pageSetup paperSize="3" scale="65" fitToHeight="3" orientation="landscape" r:id="rId1"/>
  <headerFooter>
    <oddHeader>&amp;C&amp;"Arial,Bold"&amp;16Appendix A
KNO Restart - RBLC Summary</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2"/>
  <sheetViews>
    <sheetView view="pageBreakPreview" zoomScale="70" zoomScaleNormal="90" zoomScaleSheetLayoutView="70" zoomScalePageLayoutView="55" workbookViewId="0">
      <selection activeCell="A28" sqref="A28"/>
    </sheetView>
  </sheetViews>
  <sheetFormatPr defaultColWidth="9.140625" defaultRowHeight="12.75" x14ac:dyDescent="0.2"/>
  <cols>
    <col min="1" max="1" width="65.42578125" style="30" bestFit="1" customWidth="1"/>
    <col min="2" max="2" width="9.5703125" style="30" bestFit="1" customWidth="1"/>
    <col min="3" max="3" width="18.42578125" style="30" bestFit="1" customWidth="1"/>
    <col min="4" max="4" width="13.42578125" style="30" bestFit="1" customWidth="1"/>
    <col min="5" max="5" width="26.5703125" style="30" bestFit="1" customWidth="1"/>
    <col min="6" max="6" width="15.7109375" style="30" bestFit="1" customWidth="1"/>
    <col min="7" max="7" width="33" style="30" bestFit="1" customWidth="1"/>
    <col min="8" max="8" width="99.140625" style="30" bestFit="1" customWidth="1"/>
    <col min="9" max="9" width="4.5703125" style="30" customWidth="1"/>
    <col min="10" max="16384" width="9.140625" style="30"/>
  </cols>
  <sheetData>
    <row r="1" spans="1:8" x14ac:dyDescent="0.2">
      <c r="A1" s="80" t="s">
        <v>218</v>
      </c>
    </row>
    <row r="2" spans="1:8" x14ac:dyDescent="0.2">
      <c r="A2" s="80" t="s">
        <v>78</v>
      </c>
    </row>
    <row r="3" spans="1:8" x14ac:dyDescent="0.2">
      <c r="A3" s="115" t="s">
        <v>605</v>
      </c>
    </row>
    <row r="4" spans="1:8" ht="14.25" x14ac:dyDescent="0.25">
      <c r="A4" s="80" t="s">
        <v>1078</v>
      </c>
    </row>
    <row r="6" spans="1:8" ht="13.5" thickBot="1" x14ac:dyDescent="0.25"/>
    <row r="7" spans="1:8" ht="13.5" thickBot="1" x14ac:dyDescent="0.25">
      <c r="A7" s="81" t="s">
        <v>75</v>
      </c>
      <c r="B7" s="82" t="s">
        <v>74</v>
      </c>
      <c r="C7" s="82" t="s">
        <v>146</v>
      </c>
      <c r="D7" s="82" t="s">
        <v>83</v>
      </c>
      <c r="E7" s="83" t="s">
        <v>79</v>
      </c>
      <c r="F7" s="83" t="s">
        <v>80</v>
      </c>
      <c r="G7" s="83" t="s">
        <v>81</v>
      </c>
      <c r="H7" s="84" t="s">
        <v>76</v>
      </c>
    </row>
    <row r="8" spans="1:8" x14ac:dyDescent="0.2">
      <c r="A8" s="85" t="s">
        <v>879</v>
      </c>
      <c r="B8" s="86" t="s">
        <v>881</v>
      </c>
      <c r="C8" s="87">
        <v>43027</v>
      </c>
      <c r="D8" s="88" t="s">
        <v>223</v>
      </c>
      <c r="E8" s="88" t="s">
        <v>882</v>
      </c>
      <c r="F8" s="88">
        <v>0</v>
      </c>
      <c r="G8" s="88"/>
      <c r="H8" s="89" t="s">
        <v>884</v>
      </c>
    </row>
    <row r="9" spans="1:8" x14ac:dyDescent="0.2">
      <c r="A9" s="41" t="s">
        <v>879</v>
      </c>
      <c r="B9" s="43" t="s">
        <v>881</v>
      </c>
      <c r="C9" s="66">
        <v>43027</v>
      </c>
      <c r="D9" s="42" t="s">
        <v>21</v>
      </c>
      <c r="E9" s="42" t="s">
        <v>882</v>
      </c>
      <c r="F9" s="42">
        <v>3.3</v>
      </c>
      <c r="G9" s="42" t="s">
        <v>226</v>
      </c>
      <c r="H9" s="90" t="s">
        <v>884</v>
      </c>
    </row>
    <row r="10" spans="1:8" x14ac:dyDescent="0.2">
      <c r="A10" s="41" t="s">
        <v>879</v>
      </c>
      <c r="B10" s="43" t="s">
        <v>880</v>
      </c>
      <c r="C10" s="66">
        <v>43027</v>
      </c>
      <c r="D10" s="42" t="s">
        <v>223</v>
      </c>
      <c r="E10" s="42" t="s">
        <v>882</v>
      </c>
      <c r="F10" s="42">
        <v>0</v>
      </c>
      <c r="G10" s="42"/>
      <c r="H10" s="90" t="s">
        <v>883</v>
      </c>
    </row>
    <row r="11" spans="1:8" x14ac:dyDescent="0.2">
      <c r="A11" s="41" t="s">
        <v>879</v>
      </c>
      <c r="B11" s="43" t="s">
        <v>880</v>
      </c>
      <c r="C11" s="66">
        <v>43027</v>
      </c>
      <c r="D11" s="42" t="s">
        <v>21</v>
      </c>
      <c r="E11" s="42" t="s">
        <v>882</v>
      </c>
      <c r="F11" s="42">
        <v>3.3</v>
      </c>
      <c r="G11" s="42" t="s">
        <v>226</v>
      </c>
      <c r="H11" s="90" t="s">
        <v>884</v>
      </c>
    </row>
    <row r="12" spans="1:8" ht="51" x14ac:dyDescent="0.2">
      <c r="A12" s="41" t="s">
        <v>447</v>
      </c>
      <c r="B12" s="43" t="s">
        <v>448</v>
      </c>
      <c r="C12" s="66" t="s">
        <v>449</v>
      </c>
      <c r="D12" s="42" t="s">
        <v>223</v>
      </c>
      <c r="E12" s="42" t="s">
        <v>450</v>
      </c>
      <c r="F12" s="42">
        <v>843150</v>
      </c>
      <c r="G12" s="42" t="s">
        <v>226</v>
      </c>
      <c r="H12" s="90" t="s">
        <v>451</v>
      </c>
    </row>
    <row r="13" spans="1:8" ht="25.5" x14ac:dyDescent="0.2">
      <c r="A13" s="41" t="s">
        <v>452</v>
      </c>
      <c r="B13" s="43" t="s">
        <v>453</v>
      </c>
      <c r="C13" s="66" t="s">
        <v>454</v>
      </c>
      <c r="D13" s="42" t="s">
        <v>21</v>
      </c>
      <c r="E13" s="43" t="s">
        <v>455</v>
      </c>
      <c r="F13" s="42" t="s">
        <v>180</v>
      </c>
      <c r="G13" s="42" t="s">
        <v>180</v>
      </c>
      <c r="H13" s="44" t="s">
        <v>456</v>
      </c>
    </row>
    <row r="14" spans="1:8" ht="25.5" x14ac:dyDescent="0.2">
      <c r="A14" s="41" t="s">
        <v>452</v>
      </c>
      <c r="B14" s="43" t="s">
        <v>453</v>
      </c>
      <c r="C14" s="66" t="s">
        <v>454</v>
      </c>
      <c r="D14" s="42" t="s">
        <v>223</v>
      </c>
      <c r="E14" s="43" t="s">
        <v>455</v>
      </c>
      <c r="F14" s="42" t="s">
        <v>180</v>
      </c>
      <c r="G14" s="42" t="s">
        <v>180</v>
      </c>
      <c r="H14" s="44" t="s">
        <v>456</v>
      </c>
    </row>
    <row r="15" spans="1:8" ht="26.25" thickBot="1" x14ac:dyDescent="0.25">
      <c r="A15" s="45" t="s">
        <v>436</v>
      </c>
      <c r="B15" s="46" t="s">
        <v>437</v>
      </c>
      <c r="C15" s="46" t="s">
        <v>457</v>
      </c>
      <c r="D15" s="47" t="s">
        <v>223</v>
      </c>
      <c r="E15" s="46" t="s">
        <v>458</v>
      </c>
      <c r="F15" s="47">
        <v>162511</v>
      </c>
      <c r="G15" s="47" t="s">
        <v>226</v>
      </c>
      <c r="H15" s="91" t="s">
        <v>459</v>
      </c>
    </row>
    <row r="16" spans="1:8" x14ac:dyDescent="0.2">
      <c r="A16" s="92"/>
      <c r="B16" s="93"/>
      <c r="C16" s="93"/>
      <c r="D16" s="94"/>
      <c r="E16" s="93"/>
      <c r="F16" s="94"/>
      <c r="G16" s="94"/>
      <c r="H16" s="95"/>
    </row>
    <row r="17" spans="1:8" x14ac:dyDescent="0.2">
      <c r="A17" s="96"/>
      <c r="B17" s="97"/>
      <c r="C17" s="97"/>
      <c r="D17" s="29"/>
      <c r="E17" s="97"/>
      <c r="F17" s="29"/>
      <c r="G17" s="29"/>
      <c r="H17" s="98"/>
    </row>
    <row r="18" spans="1:8" x14ac:dyDescent="0.2">
      <c r="A18" s="99"/>
      <c r="B18" s="100"/>
      <c r="C18" s="100"/>
      <c r="D18" s="101"/>
      <c r="E18" s="100"/>
      <c r="F18" s="101"/>
      <c r="G18" s="101"/>
      <c r="H18" s="102"/>
    </row>
    <row r="19" spans="1:8" ht="14.25" x14ac:dyDescent="0.2">
      <c r="A19" s="41" t="s">
        <v>233</v>
      </c>
      <c r="B19" s="43" t="s">
        <v>234</v>
      </c>
      <c r="C19" s="66">
        <v>41467</v>
      </c>
      <c r="D19" s="42" t="s">
        <v>1079</v>
      </c>
      <c r="E19" s="42" t="s">
        <v>245</v>
      </c>
      <c r="F19" s="103">
        <v>1226814</v>
      </c>
      <c r="G19" s="42" t="s">
        <v>351</v>
      </c>
      <c r="H19" s="44" t="s">
        <v>244</v>
      </c>
    </row>
    <row r="20" spans="1:8" ht="25.5" x14ac:dyDescent="0.2">
      <c r="A20" s="41" t="s">
        <v>141</v>
      </c>
      <c r="B20" s="43" t="s">
        <v>118</v>
      </c>
      <c r="C20" s="66">
        <v>39875</v>
      </c>
      <c r="D20" s="42" t="s">
        <v>21</v>
      </c>
      <c r="E20" s="42" t="s">
        <v>151</v>
      </c>
      <c r="F20" s="42">
        <v>5.59</v>
      </c>
      <c r="G20" s="42" t="s">
        <v>107</v>
      </c>
      <c r="H20" s="90" t="s">
        <v>94</v>
      </c>
    </row>
    <row r="21" spans="1:8" ht="25.5" x14ac:dyDescent="0.2">
      <c r="A21" s="41" t="s">
        <v>141</v>
      </c>
      <c r="B21" s="43" t="s">
        <v>118</v>
      </c>
      <c r="C21" s="66">
        <v>39875</v>
      </c>
      <c r="D21" s="42" t="s">
        <v>21</v>
      </c>
      <c r="E21" s="42" t="s">
        <v>151</v>
      </c>
      <c r="F21" s="42">
        <v>6.55</v>
      </c>
      <c r="G21" s="42" t="s">
        <v>191</v>
      </c>
      <c r="H21" s="90" t="s">
        <v>94</v>
      </c>
    </row>
    <row r="22" spans="1:8" x14ac:dyDescent="0.2">
      <c r="A22" s="41" t="s">
        <v>233</v>
      </c>
      <c r="B22" s="43" t="s">
        <v>234</v>
      </c>
      <c r="C22" s="66">
        <v>41467</v>
      </c>
      <c r="D22" s="42" t="s">
        <v>21</v>
      </c>
      <c r="E22" s="42" t="s">
        <v>245</v>
      </c>
      <c r="F22" s="104">
        <v>0.02</v>
      </c>
      <c r="G22" s="42" t="s">
        <v>353</v>
      </c>
      <c r="H22" s="44" t="s">
        <v>244</v>
      </c>
    </row>
    <row r="23" spans="1:8" x14ac:dyDescent="0.2">
      <c r="A23" s="41" t="s">
        <v>233</v>
      </c>
      <c r="B23" s="43" t="s">
        <v>234</v>
      </c>
      <c r="C23" s="66">
        <v>41467</v>
      </c>
      <c r="D23" s="42" t="s">
        <v>21</v>
      </c>
      <c r="E23" s="42" t="s">
        <v>245</v>
      </c>
      <c r="F23" s="104">
        <v>9.74</v>
      </c>
      <c r="G23" s="42" t="s">
        <v>351</v>
      </c>
      <c r="H23" s="44" t="s">
        <v>244</v>
      </c>
    </row>
    <row r="24" spans="1:8" x14ac:dyDescent="0.2">
      <c r="A24" s="41" t="s">
        <v>242</v>
      </c>
      <c r="B24" s="43" t="s">
        <v>174</v>
      </c>
      <c r="C24" s="66">
        <v>41208</v>
      </c>
      <c r="D24" s="42" t="s">
        <v>21</v>
      </c>
      <c r="E24" s="42" t="s">
        <v>243</v>
      </c>
      <c r="F24" s="42">
        <v>0.02</v>
      </c>
      <c r="G24" s="42" t="s">
        <v>353</v>
      </c>
      <c r="H24" s="44" t="s">
        <v>244</v>
      </c>
    </row>
    <row r="25" spans="1:8" x14ac:dyDescent="0.2">
      <c r="A25" s="41" t="s">
        <v>242</v>
      </c>
      <c r="B25" s="43" t="s">
        <v>174</v>
      </c>
      <c r="C25" s="66">
        <v>41208</v>
      </c>
      <c r="D25" s="42" t="s">
        <v>21</v>
      </c>
      <c r="E25" s="42" t="s">
        <v>243</v>
      </c>
      <c r="F25" s="42">
        <v>9.65</v>
      </c>
      <c r="G25" s="42" t="s">
        <v>351</v>
      </c>
      <c r="H25" s="44" t="s">
        <v>244</v>
      </c>
    </row>
    <row r="26" spans="1:8" x14ac:dyDescent="0.2">
      <c r="A26" s="62" t="s">
        <v>308</v>
      </c>
      <c r="B26" s="70" t="s">
        <v>309</v>
      </c>
      <c r="C26" s="71">
        <v>41542</v>
      </c>
      <c r="D26" s="63" t="s">
        <v>21</v>
      </c>
      <c r="E26" s="63" t="s">
        <v>316</v>
      </c>
      <c r="F26" s="63">
        <v>1.17E-2</v>
      </c>
      <c r="G26" s="63" t="s">
        <v>356</v>
      </c>
      <c r="H26" s="65" t="s">
        <v>317</v>
      </c>
    </row>
    <row r="27" spans="1:8" x14ac:dyDescent="0.2">
      <c r="A27" s="41" t="s">
        <v>192</v>
      </c>
      <c r="B27" s="43" t="s">
        <v>193</v>
      </c>
      <c r="C27" s="66">
        <v>39854</v>
      </c>
      <c r="D27" s="42" t="s">
        <v>21</v>
      </c>
      <c r="E27" s="42" t="s">
        <v>194</v>
      </c>
      <c r="F27" s="42">
        <v>8.6999999999999993</v>
      </c>
      <c r="G27" s="42" t="s">
        <v>107</v>
      </c>
      <c r="H27" s="90" t="s">
        <v>195</v>
      </c>
    </row>
    <row r="28" spans="1:8" ht="14.25" x14ac:dyDescent="0.2">
      <c r="A28" s="62" t="s">
        <v>233</v>
      </c>
      <c r="B28" s="70" t="s">
        <v>234</v>
      </c>
      <c r="C28" s="71">
        <v>41467</v>
      </c>
      <c r="D28" s="63" t="s">
        <v>222</v>
      </c>
      <c r="E28" s="63" t="s">
        <v>245</v>
      </c>
      <c r="F28" s="105">
        <v>1.26</v>
      </c>
      <c r="G28" s="63" t="s">
        <v>1080</v>
      </c>
      <c r="H28" s="65" t="s">
        <v>244</v>
      </c>
    </row>
    <row r="29" spans="1:8" x14ac:dyDescent="0.2">
      <c r="A29" s="41" t="s">
        <v>242</v>
      </c>
      <c r="B29" s="43" t="s">
        <v>174</v>
      </c>
      <c r="C29" s="66">
        <v>41208</v>
      </c>
      <c r="D29" s="42" t="s">
        <v>222</v>
      </c>
      <c r="E29" s="42" t="s">
        <v>243</v>
      </c>
      <c r="F29" s="42">
        <v>1.26</v>
      </c>
      <c r="G29" s="42" t="s">
        <v>354</v>
      </c>
      <c r="H29" s="44" t="s">
        <v>244</v>
      </c>
    </row>
    <row r="30" spans="1:8" x14ac:dyDescent="0.2">
      <c r="A30" s="41" t="s">
        <v>308</v>
      </c>
      <c r="B30" s="43" t="s">
        <v>309</v>
      </c>
      <c r="C30" s="66">
        <v>41542</v>
      </c>
      <c r="D30" s="42" t="s">
        <v>222</v>
      </c>
      <c r="E30" s="42" t="s">
        <v>316</v>
      </c>
      <c r="F30" s="42">
        <v>1.2749999999999999</v>
      </c>
      <c r="G30" s="42" t="s">
        <v>357</v>
      </c>
      <c r="H30" s="44" t="s">
        <v>319</v>
      </c>
    </row>
    <row r="31" spans="1:8" x14ac:dyDescent="0.2">
      <c r="A31" s="41" t="s">
        <v>140</v>
      </c>
      <c r="B31" s="43" t="s">
        <v>247</v>
      </c>
      <c r="C31" s="66">
        <v>39867</v>
      </c>
      <c r="D31" s="42" t="s">
        <v>222</v>
      </c>
      <c r="E31" s="42" t="s">
        <v>248</v>
      </c>
      <c r="F31" s="42">
        <v>3.65</v>
      </c>
      <c r="G31" s="42" t="s">
        <v>349</v>
      </c>
      <c r="H31" s="44" t="s">
        <v>249</v>
      </c>
    </row>
    <row r="32" spans="1:8" x14ac:dyDescent="0.2">
      <c r="A32" s="41" t="s">
        <v>242</v>
      </c>
      <c r="B32" s="43" t="s">
        <v>174</v>
      </c>
      <c r="C32" s="66">
        <v>41208</v>
      </c>
      <c r="D32" s="42" t="s">
        <v>223</v>
      </c>
      <c r="E32" s="42" t="s">
        <v>243</v>
      </c>
      <c r="F32" s="106">
        <v>1211847</v>
      </c>
      <c r="G32" s="42" t="s">
        <v>351</v>
      </c>
      <c r="H32" s="44" t="s">
        <v>244</v>
      </c>
    </row>
    <row r="33" spans="1:8" x14ac:dyDescent="0.2">
      <c r="A33" s="62" t="s">
        <v>192</v>
      </c>
      <c r="B33" s="70" t="s">
        <v>193</v>
      </c>
      <c r="C33" s="71">
        <v>39854</v>
      </c>
      <c r="D33" s="63" t="s">
        <v>82</v>
      </c>
      <c r="E33" s="63" t="s">
        <v>194</v>
      </c>
      <c r="F33" s="63">
        <v>0.9</v>
      </c>
      <c r="G33" s="63" t="s">
        <v>107</v>
      </c>
      <c r="H33" s="107" t="s">
        <v>195</v>
      </c>
    </row>
    <row r="34" spans="1:8" x14ac:dyDescent="0.2">
      <c r="A34" s="41" t="s">
        <v>233</v>
      </c>
      <c r="B34" s="43" t="s">
        <v>234</v>
      </c>
      <c r="C34" s="66">
        <v>41467</v>
      </c>
      <c r="D34" s="42" t="s">
        <v>93</v>
      </c>
      <c r="E34" s="42" t="s">
        <v>245</v>
      </c>
      <c r="F34" s="108">
        <v>0.106</v>
      </c>
      <c r="G34" s="42" t="s">
        <v>353</v>
      </c>
      <c r="H34" s="44" t="s">
        <v>244</v>
      </c>
    </row>
    <row r="35" spans="1:8" x14ac:dyDescent="0.2">
      <c r="A35" s="41" t="s">
        <v>233</v>
      </c>
      <c r="B35" s="43" t="s">
        <v>234</v>
      </c>
      <c r="C35" s="66">
        <v>41467</v>
      </c>
      <c r="D35" s="42" t="s">
        <v>93</v>
      </c>
      <c r="E35" s="42" t="s">
        <v>245</v>
      </c>
      <c r="F35" s="104">
        <v>51.6</v>
      </c>
      <c r="G35" s="42" t="s">
        <v>351</v>
      </c>
      <c r="H35" s="44" t="s">
        <v>244</v>
      </c>
    </row>
    <row r="36" spans="1:8" x14ac:dyDescent="0.2">
      <c r="A36" s="41" t="s">
        <v>242</v>
      </c>
      <c r="B36" s="43" t="s">
        <v>174</v>
      </c>
      <c r="C36" s="66">
        <v>41208</v>
      </c>
      <c r="D36" s="42" t="s">
        <v>93</v>
      </c>
      <c r="E36" s="42" t="s">
        <v>243</v>
      </c>
      <c r="F36" s="42">
        <v>0.106</v>
      </c>
      <c r="G36" s="42" t="s">
        <v>353</v>
      </c>
      <c r="H36" s="44" t="s">
        <v>244</v>
      </c>
    </row>
    <row r="37" spans="1:8" x14ac:dyDescent="0.2">
      <c r="A37" s="41" t="s">
        <v>242</v>
      </c>
      <c r="B37" s="43" t="s">
        <v>174</v>
      </c>
      <c r="C37" s="66">
        <v>41208</v>
      </c>
      <c r="D37" s="42" t="s">
        <v>93</v>
      </c>
      <c r="E37" s="42" t="s">
        <v>243</v>
      </c>
      <c r="F37" s="42">
        <v>51.2</v>
      </c>
      <c r="G37" s="42" t="s">
        <v>351</v>
      </c>
      <c r="H37" s="44" t="s">
        <v>244</v>
      </c>
    </row>
    <row r="38" spans="1:8" ht="13.5" thickBot="1" x14ac:dyDescent="0.25">
      <c r="A38" s="109" t="s">
        <v>308</v>
      </c>
      <c r="B38" s="110" t="s">
        <v>309</v>
      </c>
      <c r="C38" s="111">
        <v>41542</v>
      </c>
      <c r="D38" s="112" t="s">
        <v>93</v>
      </c>
      <c r="E38" s="112" t="s">
        <v>316</v>
      </c>
      <c r="F38" s="112">
        <v>5.5800000000000002E-2</v>
      </c>
      <c r="G38" s="112" t="s">
        <v>356</v>
      </c>
      <c r="H38" s="113" t="s">
        <v>318</v>
      </c>
    </row>
    <row r="39" spans="1:8" ht="14.25" x14ac:dyDescent="0.2">
      <c r="A39" s="114" t="s">
        <v>352</v>
      </c>
      <c r="B39" s="30" t="s">
        <v>355</v>
      </c>
    </row>
    <row r="40" spans="1:8" ht="14.25" x14ac:dyDescent="0.2">
      <c r="A40" s="114" t="s">
        <v>413</v>
      </c>
      <c r="B40" s="30" t="s">
        <v>414</v>
      </c>
    </row>
    <row r="41" spans="1:8" x14ac:dyDescent="0.2">
      <c r="A41" s="30" t="s">
        <v>412</v>
      </c>
    </row>
    <row r="42" spans="1:8" x14ac:dyDescent="0.2">
      <c r="A42" s="30" t="s">
        <v>420</v>
      </c>
    </row>
    <row r="102" spans="1:1" x14ac:dyDescent="0.2">
      <c r="A102" s="30" t="s">
        <v>425</v>
      </c>
    </row>
  </sheetData>
  <sortState ref="A8:H28">
    <sortCondition ref="D8"/>
  </sortState>
  <pageMargins left="0.5" right="0.5" top="0.75" bottom="0.75" header="0.3" footer="0.3"/>
  <pageSetup paperSize="138" scale="45" fitToHeight="4" orientation="landscape" r:id="rId1"/>
  <headerFooter>
    <oddHeader>&amp;C&amp;"Arial,Bold"&amp;16Appendix A
KNO Restart - RBLC Summary</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20"/>
  <sheetViews>
    <sheetView view="pageBreakPreview" zoomScale="40" zoomScaleNormal="100" zoomScaleSheetLayoutView="40" zoomScalePageLayoutView="40" workbookViewId="0">
      <selection activeCell="C37" sqref="C37"/>
    </sheetView>
  </sheetViews>
  <sheetFormatPr defaultColWidth="9.140625" defaultRowHeight="12.75" x14ac:dyDescent="0.2"/>
  <cols>
    <col min="1" max="1" width="59.28515625" style="30" customWidth="1"/>
    <col min="2" max="4" width="16.85546875" style="30" customWidth="1"/>
    <col min="5" max="5" width="34.85546875" style="30" bestFit="1" customWidth="1"/>
    <col min="6" max="6" width="17.7109375" style="30" bestFit="1" customWidth="1"/>
    <col min="7" max="7" width="47.42578125" style="30" bestFit="1" customWidth="1"/>
    <col min="8" max="8" width="120.5703125" style="30" customWidth="1"/>
    <col min="9" max="16384" width="9.140625" style="30"/>
  </cols>
  <sheetData>
    <row r="1" spans="1:8" x14ac:dyDescent="0.2">
      <c r="A1" s="80" t="s">
        <v>218</v>
      </c>
    </row>
    <row r="2" spans="1:8" x14ac:dyDescent="0.2">
      <c r="A2" s="80" t="s">
        <v>78</v>
      </c>
    </row>
    <row r="3" spans="1:8" x14ac:dyDescent="0.2">
      <c r="A3" s="115" t="s">
        <v>607</v>
      </c>
    </row>
    <row r="4" spans="1:8" x14ac:dyDescent="0.2">
      <c r="A4" s="80" t="s">
        <v>205</v>
      </c>
    </row>
    <row r="5" spans="1:8" x14ac:dyDescent="0.2">
      <c r="A5" s="80" t="s">
        <v>206</v>
      </c>
    </row>
    <row r="7" spans="1:8" ht="13.5" thickBot="1" x14ac:dyDescent="0.25"/>
    <row r="8" spans="1:8" s="80" customFormat="1" ht="26.25" thickBot="1" x14ac:dyDescent="0.25">
      <c r="A8" s="33" t="s">
        <v>75</v>
      </c>
      <c r="B8" s="34" t="s">
        <v>74</v>
      </c>
      <c r="C8" s="34" t="s">
        <v>146</v>
      </c>
      <c r="D8" s="34" t="s">
        <v>83</v>
      </c>
      <c r="E8" s="35" t="s">
        <v>79</v>
      </c>
      <c r="F8" s="35" t="s">
        <v>80</v>
      </c>
      <c r="G8" s="35" t="s">
        <v>81</v>
      </c>
      <c r="H8" s="36" t="s">
        <v>76</v>
      </c>
    </row>
    <row r="9" spans="1:8" s="80" customFormat="1" ht="25.5" x14ac:dyDescent="0.2">
      <c r="A9" s="37" t="s">
        <v>436</v>
      </c>
      <c r="B9" s="38" t="s">
        <v>437</v>
      </c>
      <c r="C9" s="117" t="s">
        <v>442</v>
      </c>
      <c r="D9" s="39" t="s">
        <v>185</v>
      </c>
      <c r="E9" s="38" t="s">
        <v>446</v>
      </c>
      <c r="F9" s="38">
        <v>0.01</v>
      </c>
      <c r="G9" s="38" t="s">
        <v>322</v>
      </c>
      <c r="H9" s="40" t="s">
        <v>514</v>
      </c>
    </row>
    <row r="10" spans="1:8" s="80" customFormat="1" ht="25.5" x14ac:dyDescent="0.2">
      <c r="A10" s="41" t="s">
        <v>436</v>
      </c>
      <c r="B10" s="43" t="s">
        <v>437</v>
      </c>
      <c r="C10" s="43" t="s">
        <v>442</v>
      </c>
      <c r="D10" s="43" t="s">
        <v>185</v>
      </c>
      <c r="E10" s="42" t="s">
        <v>446</v>
      </c>
      <c r="F10" s="42">
        <v>0.02</v>
      </c>
      <c r="G10" s="42" t="s">
        <v>444</v>
      </c>
      <c r="H10" s="90" t="s">
        <v>514</v>
      </c>
    </row>
    <row r="11" spans="1:8" s="80" customFormat="1" ht="25.5" x14ac:dyDescent="0.2">
      <c r="A11" s="41" t="s">
        <v>436</v>
      </c>
      <c r="B11" s="43" t="s">
        <v>437</v>
      </c>
      <c r="C11" s="43" t="s">
        <v>442</v>
      </c>
      <c r="D11" s="43" t="s">
        <v>21</v>
      </c>
      <c r="E11" s="42" t="s">
        <v>446</v>
      </c>
      <c r="F11" s="42">
        <v>0.87</v>
      </c>
      <c r="G11" s="42" t="s">
        <v>322</v>
      </c>
      <c r="H11" s="90" t="s">
        <v>514</v>
      </c>
    </row>
    <row r="12" spans="1:8" s="80" customFormat="1" ht="25.5" x14ac:dyDescent="0.2">
      <c r="A12" s="41" t="s">
        <v>436</v>
      </c>
      <c r="B12" s="43" t="s">
        <v>437</v>
      </c>
      <c r="C12" s="43" t="s">
        <v>442</v>
      </c>
      <c r="D12" s="43" t="s">
        <v>21</v>
      </c>
      <c r="E12" s="42" t="s">
        <v>446</v>
      </c>
      <c r="F12" s="42">
        <v>3.76</v>
      </c>
      <c r="G12" s="42" t="s">
        <v>444</v>
      </c>
      <c r="H12" s="90" t="s">
        <v>514</v>
      </c>
    </row>
    <row r="13" spans="1:8" s="80" customFormat="1" ht="25.5" x14ac:dyDescent="0.2">
      <c r="A13" s="41" t="s">
        <v>436</v>
      </c>
      <c r="B13" s="43" t="s">
        <v>437</v>
      </c>
      <c r="C13" s="43" t="s">
        <v>442</v>
      </c>
      <c r="D13" s="43" t="s">
        <v>223</v>
      </c>
      <c r="E13" s="42" t="s">
        <v>446</v>
      </c>
      <c r="F13" s="42">
        <v>370</v>
      </c>
      <c r="G13" s="42" t="s">
        <v>444</v>
      </c>
      <c r="H13" s="90" t="s">
        <v>514</v>
      </c>
    </row>
    <row r="14" spans="1:8" ht="25.5" x14ac:dyDescent="0.2">
      <c r="A14" s="41" t="s">
        <v>461</v>
      </c>
      <c r="B14" s="43" t="s">
        <v>462</v>
      </c>
      <c r="C14" s="43" t="s">
        <v>478</v>
      </c>
      <c r="D14" s="43" t="s">
        <v>482</v>
      </c>
      <c r="E14" s="42" t="s">
        <v>497</v>
      </c>
      <c r="F14" s="42">
        <v>1.9E-3</v>
      </c>
      <c r="G14" s="42" t="s">
        <v>333</v>
      </c>
      <c r="H14" s="90"/>
    </row>
    <row r="15" spans="1:8" ht="25.5" x14ac:dyDescent="0.2">
      <c r="A15" s="41" t="s">
        <v>461</v>
      </c>
      <c r="B15" s="43" t="s">
        <v>462</v>
      </c>
      <c r="C15" s="43" t="s">
        <v>478</v>
      </c>
      <c r="D15" s="43" t="s">
        <v>482</v>
      </c>
      <c r="E15" s="42" t="s">
        <v>497</v>
      </c>
      <c r="F15" s="42">
        <v>336</v>
      </c>
      <c r="G15" s="43" t="s">
        <v>498</v>
      </c>
      <c r="H15" s="90"/>
    </row>
    <row r="16" spans="1:8" ht="25.5" x14ac:dyDescent="0.2">
      <c r="A16" s="41" t="s">
        <v>461</v>
      </c>
      <c r="B16" s="43" t="s">
        <v>462</v>
      </c>
      <c r="C16" s="43" t="s">
        <v>478</v>
      </c>
      <c r="D16" s="43" t="s">
        <v>482</v>
      </c>
      <c r="E16" s="42" t="s">
        <v>497</v>
      </c>
      <c r="F16" s="42" t="s">
        <v>180</v>
      </c>
      <c r="G16" s="42" t="s">
        <v>180</v>
      </c>
      <c r="H16" s="118" t="s">
        <v>490</v>
      </c>
    </row>
    <row r="17" spans="1:8" ht="25.5" x14ac:dyDescent="0.2">
      <c r="A17" s="41" t="s">
        <v>461</v>
      </c>
      <c r="B17" s="43" t="s">
        <v>462</v>
      </c>
      <c r="C17" s="43" t="s">
        <v>478</v>
      </c>
      <c r="D17" s="43" t="s">
        <v>196</v>
      </c>
      <c r="E17" s="42" t="s">
        <v>497</v>
      </c>
      <c r="F17" s="42">
        <v>7.4999999999999997E-3</v>
      </c>
      <c r="G17" s="42" t="s">
        <v>333</v>
      </c>
      <c r="H17" s="90"/>
    </row>
    <row r="18" spans="1:8" ht="25.5" x14ac:dyDescent="0.2">
      <c r="A18" s="41" t="s">
        <v>461</v>
      </c>
      <c r="B18" s="43" t="s">
        <v>462</v>
      </c>
      <c r="C18" s="43" t="s">
        <v>478</v>
      </c>
      <c r="D18" s="43" t="s">
        <v>196</v>
      </c>
      <c r="E18" s="42" t="s">
        <v>497</v>
      </c>
      <c r="F18" s="42">
        <v>336</v>
      </c>
      <c r="G18" s="43" t="s">
        <v>495</v>
      </c>
      <c r="H18" s="90"/>
    </row>
    <row r="19" spans="1:8" ht="25.5" x14ac:dyDescent="0.2">
      <c r="A19" s="41" t="s">
        <v>461</v>
      </c>
      <c r="B19" s="43" t="s">
        <v>462</v>
      </c>
      <c r="C19" s="43" t="s">
        <v>478</v>
      </c>
      <c r="D19" s="43" t="s">
        <v>196</v>
      </c>
      <c r="E19" s="42" t="s">
        <v>497</v>
      </c>
      <c r="F19" s="42" t="s">
        <v>180</v>
      </c>
      <c r="G19" s="42" t="s">
        <v>180</v>
      </c>
      <c r="H19" s="118" t="s">
        <v>490</v>
      </c>
    </row>
    <row r="20" spans="1:8" ht="25.5" x14ac:dyDescent="0.2">
      <c r="A20" s="41" t="s">
        <v>461</v>
      </c>
      <c r="B20" s="43" t="s">
        <v>462</v>
      </c>
      <c r="C20" s="43" t="s">
        <v>478</v>
      </c>
      <c r="D20" s="43" t="s">
        <v>185</v>
      </c>
      <c r="E20" s="42" t="s">
        <v>497</v>
      </c>
      <c r="F20" s="42">
        <v>7.4999999999999997E-3</v>
      </c>
      <c r="G20" s="42" t="s">
        <v>333</v>
      </c>
      <c r="H20" s="90"/>
    </row>
    <row r="21" spans="1:8" ht="25.5" x14ac:dyDescent="0.2">
      <c r="A21" s="41" t="s">
        <v>461</v>
      </c>
      <c r="B21" s="43" t="s">
        <v>462</v>
      </c>
      <c r="C21" s="43" t="s">
        <v>478</v>
      </c>
      <c r="D21" s="43" t="s">
        <v>185</v>
      </c>
      <c r="E21" s="42" t="s">
        <v>497</v>
      </c>
      <c r="F21" s="42">
        <v>336</v>
      </c>
      <c r="G21" s="43" t="s">
        <v>495</v>
      </c>
      <c r="H21" s="90"/>
    </row>
    <row r="22" spans="1:8" ht="25.5" x14ac:dyDescent="0.2">
      <c r="A22" s="41" t="s">
        <v>461</v>
      </c>
      <c r="B22" s="43" t="s">
        <v>462</v>
      </c>
      <c r="C22" s="43" t="s">
        <v>478</v>
      </c>
      <c r="D22" s="43" t="s">
        <v>185</v>
      </c>
      <c r="E22" s="42" t="s">
        <v>497</v>
      </c>
      <c r="F22" s="42" t="s">
        <v>180</v>
      </c>
      <c r="G22" s="42" t="s">
        <v>180</v>
      </c>
      <c r="H22" s="118" t="s">
        <v>490</v>
      </c>
    </row>
    <row r="23" spans="1:8" ht="25.5" x14ac:dyDescent="0.2">
      <c r="A23" s="41" t="s">
        <v>461</v>
      </c>
      <c r="B23" s="43" t="s">
        <v>462</v>
      </c>
      <c r="C23" s="43" t="s">
        <v>478</v>
      </c>
      <c r="D23" s="42" t="s">
        <v>82</v>
      </c>
      <c r="E23" s="42" t="s">
        <v>497</v>
      </c>
      <c r="F23" s="42">
        <v>6.8000000000000005E-2</v>
      </c>
      <c r="G23" s="43" t="s">
        <v>492</v>
      </c>
      <c r="H23" s="90"/>
    </row>
    <row r="24" spans="1:8" ht="25.5" x14ac:dyDescent="0.2">
      <c r="A24" s="41" t="s">
        <v>461</v>
      </c>
      <c r="B24" s="43" t="s">
        <v>462</v>
      </c>
      <c r="C24" s="43" t="s">
        <v>478</v>
      </c>
      <c r="D24" s="42" t="s">
        <v>82</v>
      </c>
      <c r="E24" s="42" t="s">
        <v>497</v>
      </c>
      <c r="F24" s="42">
        <v>624.94000000000005</v>
      </c>
      <c r="G24" s="43" t="s">
        <v>496</v>
      </c>
      <c r="H24" s="90"/>
    </row>
    <row r="25" spans="1:8" ht="25.5" x14ac:dyDescent="0.2">
      <c r="A25" s="41" t="s">
        <v>461</v>
      </c>
      <c r="B25" s="43" t="s">
        <v>462</v>
      </c>
      <c r="C25" s="43" t="s">
        <v>478</v>
      </c>
      <c r="D25" s="42" t="s">
        <v>82</v>
      </c>
      <c r="E25" s="42" t="s">
        <v>497</v>
      </c>
      <c r="F25" s="42" t="s">
        <v>180</v>
      </c>
      <c r="G25" s="42" t="s">
        <v>180</v>
      </c>
      <c r="H25" s="118" t="s">
        <v>490</v>
      </c>
    </row>
    <row r="26" spans="1:8" ht="25.5" x14ac:dyDescent="0.2">
      <c r="A26" s="41" t="s">
        <v>461</v>
      </c>
      <c r="B26" s="43" t="s">
        <v>462</v>
      </c>
      <c r="C26" s="43" t="s">
        <v>478</v>
      </c>
      <c r="D26" s="42" t="s">
        <v>21</v>
      </c>
      <c r="E26" s="42" t="s">
        <v>497</v>
      </c>
      <c r="F26" s="42">
        <v>0.37</v>
      </c>
      <c r="G26" s="43" t="s">
        <v>492</v>
      </c>
      <c r="H26" s="90"/>
    </row>
    <row r="27" spans="1:8" ht="25.5" x14ac:dyDescent="0.2">
      <c r="A27" s="41" t="s">
        <v>461</v>
      </c>
      <c r="B27" s="43" t="s">
        <v>462</v>
      </c>
      <c r="C27" s="43" t="s">
        <v>478</v>
      </c>
      <c r="D27" s="42" t="s">
        <v>21</v>
      </c>
      <c r="E27" s="42" t="s">
        <v>497</v>
      </c>
      <c r="F27" s="42">
        <v>804.76</v>
      </c>
      <c r="G27" s="43" t="s">
        <v>496</v>
      </c>
      <c r="H27" s="90"/>
    </row>
    <row r="28" spans="1:8" ht="25.5" x14ac:dyDescent="0.2">
      <c r="A28" s="41" t="s">
        <v>461</v>
      </c>
      <c r="B28" s="43" t="s">
        <v>462</v>
      </c>
      <c r="C28" s="43" t="s">
        <v>478</v>
      </c>
      <c r="D28" s="42" t="s">
        <v>21</v>
      </c>
      <c r="E28" s="42" t="s">
        <v>497</v>
      </c>
      <c r="F28" s="42" t="s">
        <v>180</v>
      </c>
      <c r="G28" s="42" t="s">
        <v>180</v>
      </c>
      <c r="H28" s="118" t="s">
        <v>490</v>
      </c>
    </row>
    <row r="29" spans="1:8" ht="25.5" x14ac:dyDescent="0.2">
      <c r="A29" s="41" t="s">
        <v>461</v>
      </c>
      <c r="B29" s="43" t="s">
        <v>462</v>
      </c>
      <c r="C29" s="43" t="s">
        <v>478</v>
      </c>
      <c r="D29" s="42" t="s">
        <v>93</v>
      </c>
      <c r="E29" s="42" t="s">
        <v>497</v>
      </c>
      <c r="F29" s="42">
        <v>5.4000000000000003E-3</v>
      </c>
      <c r="G29" s="43" t="s">
        <v>492</v>
      </c>
      <c r="H29" s="90"/>
    </row>
    <row r="30" spans="1:8" ht="25.5" x14ac:dyDescent="0.2">
      <c r="A30" s="41" t="s">
        <v>461</v>
      </c>
      <c r="B30" s="43" t="s">
        <v>462</v>
      </c>
      <c r="C30" s="43" t="s">
        <v>478</v>
      </c>
      <c r="D30" s="42" t="s">
        <v>93</v>
      </c>
      <c r="E30" s="42" t="s">
        <v>497</v>
      </c>
      <c r="F30" s="42">
        <v>11.73</v>
      </c>
      <c r="G30" s="43" t="s">
        <v>496</v>
      </c>
      <c r="H30" s="90"/>
    </row>
    <row r="31" spans="1:8" ht="25.5" x14ac:dyDescent="0.2">
      <c r="A31" s="41" t="s">
        <v>461</v>
      </c>
      <c r="B31" s="43" t="s">
        <v>462</v>
      </c>
      <c r="C31" s="43" t="s">
        <v>478</v>
      </c>
      <c r="D31" s="42" t="s">
        <v>93</v>
      </c>
      <c r="E31" s="42" t="s">
        <v>497</v>
      </c>
      <c r="F31" s="42" t="s">
        <v>180</v>
      </c>
      <c r="G31" s="42" t="s">
        <v>180</v>
      </c>
      <c r="H31" s="118" t="s">
        <v>490</v>
      </c>
    </row>
    <row r="32" spans="1:8" ht="25.5" x14ac:dyDescent="0.2">
      <c r="A32" s="41" t="s">
        <v>461</v>
      </c>
      <c r="B32" s="43" t="s">
        <v>462</v>
      </c>
      <c r="C32" s="43" t="s">
        <v>478</v>
      </c>
      <c r="D32" s="42" t="s">
        <v>222</v>
      </c>
      <c r="E32" s="42" t="s">
        <v>497</v>
      </c>
      <c r="F32" s="42">
        <v>116.89</v>
      </c>
      <c r="G32" s="43" t="s">
        <v>492</v>
      </c>
      <c r="H32" s="90"/>
    </row>
    <row r="33" spans="1:8" ht="25.5" x14ac:dyDescent="0.2">
      <c r="A33" s="41" t="s">
        <v>461</v>
      </c>
      <c r="B33" s="43" t="s">
        <v>462</v>
      </c>
      <c r="C33" s="43" t="s">
        <v>478</v>
      </c>
      <c r="D33" s="42" t="s">
        <v>222</v>
      </c>
      <c r="E33" s="42" t="s">
        <v>497</v>
      </c>
      <c r="F33" s="42">
        <v>573</v>
      </c>
      <c r="G33" s="43" t="s">
        <v>499</v>
      </c>
      <c r="H33" s="90"/>
    </row>
    <row r="34" spans="1:8" ht="25.5" x14ac:dyDescent="0.2">
      <c r="A34" s="41" t="s">
        <v>461</v>
      </c>
      <c r="B34" s="43" t="s">
        <v>462</v>
      </c>
      <c r="C34" s="43" t="s">
        <v>478</v>
      </c>
      <c r="D34" s="42" t="s">
        <v>222</v>
      </c>
      <c r="E34" s="42" t="s">
        <v>497</v>
      </c>
      <c r="F34" s="42" t="s">
        <v>180</v>
      </c>
      <c r="G34" s="42" t="s">
        <v>180</v>
      </c>
      <c r="H34" s="118" t="s">
        <v>490</v>
      </c>
    </row>
    <row r="35" spans="1:8" x14ac:dyDescent="0.2">
      <c r="A35" s="41" t="s">
        <v>447</v>
      </c>
      <c r="B35" s="43" t="s">
        <v>448</v>
      </c>
      <c r="C35" s="43" t="s">
        <v>449</v>
      </c>
      <c r="D35" s="43" t="s">
        <v>223</v>
      </c>
      <c r="E35" s="42" t="s">
        <v>502</v>
      </c>
      <c r="F35" s="42">
        <v>157</v>
      </c>
      <c r="G35" s="42" t="s">
        <v>226</v>
      </c>
      <c r="H35" s="44" t="s">
        <v>503</v>
      </c>
    </row>
    <row r="36" spans="1:8" x14ac:dyDescent="0.2">
      <c r="A36" s="41" t="s">
        <v>447</v>
      </c>
      <c r="B36" s="43" t="s">
        <v>448</v>
      </c>
      <c r="C36" s="43" t="s">
        <v>449</v>
      </c>
      <c r="D36" s="43" t="s">
        <v>223</v>
      </c>
      <c r="E36" s="42" t="s">
        <v>504</v>
      </c>
      <c r="F36" s="42">
        <v>1418</v>
      </c>
      <c r="G36" s="42" t="s">
        <v>226</v>
      </c>
      <c r="H36" s="44" t="s">
        <v>505</v>
      </c>
    </row>
    <row r="37" spans="1:8" ht="13.5" thickBot="1" x14ac:dyDescent="0.25">
      <c r="A37" s="45" t="s">
        <v>447</v>
      </c>
      <c r="B37" s="46" t="s">
        <v>448</v>
      </c>
      <c r="C37" s="46" t="s">
        <v>449</v>
      </c>
      <c r="D37" s="46" t="s">
        <v>223</v>
      </c>
      <c r="E37" s="47" t="s">
        <v>506</v>
      </c>
      <c r="F37" s="47">
        <v>5.9</v>
      </c>
      <c r="G37" s="47" t="s">
        <v>226</v>
      </c>
      <c r="H37" s="48" t="s">
        <v>507</v>
      </c>
    </row>
    <row r="38" spans="1:8" x14ac:dyDescent="0.2">
      <c r="A38" s="62" t="s">
        <v>233</v>
      </c>
      <c r="B38" s="63" t="s">
        <v>234</v>
      </c>
      <c r="C38" s="64">
        <v>41467</v>
      </c>
      <c r="D38" s="63" t="s">
        <v>224</v>
      </c>
      <c r="E38" s="63" t="s">
        <v>246</v>
      </c>
      <c r="F38" s="63" t="s">
        <v>180</v>
      </c>
      <c r="G38" s="63" t="s">
        <v>180</v>
      </c>
      <c r="H38" s="65" t="s">
        <v>235</v>
      </c>
    </row>
    <row r="39" spans="1:8" x14ac:dyDescent="0.2">
      <c r="A39" s="41" t="s">
        <v>173</v>
      </c>
      <c r="B39" s="43" t="s">
        <v>174</v>
      </c>
      <c r="C39" s="66">
        <v>41208</v>
      </c>
      <c r="D39" s="42" t="s">
        <v>224</v>
      </c>
      <c r="E39" s="42" t="s">
        <v>179</v>
      </c>
      <c r="F39" s="42" t="s">
        <v>180</v>
      </c>
      <c r="G39" s="42" t="s">
        <v>180</v>
      </c>
      <c r="H39" s="44" t="s">
        <v>178</v>
      </c>
    </row>
    <row r="40" spans="1:8" x14ac:dyDescent="0.2">
      <c r="A40" s="62" t="s">
        <v>233</v>
      </c>
      <c r="B40" s="63" t="s">
        <v>234</v>
      </c>
      <c r="C40" s="64">
        <v>41467</v>
      </c>
      <c r="D40" s="63" t="s">
        <v>21</v>
      </c>
      <c r="E40" s="63" t="s">
        <v>246</v>
      </c>
      <c r="F40" s="63" t="s">
        <v>180</v>
      </c>
      <c r="G40" s="63" t="s">
        <v>180</v>
      </c>
      <c r="H40" s="65" t="s">
        <v>235</v>
      </c>
    </row>
    <row r="41" spans="1:8" x14ac:dyDescent="0.2">
      <c r="A41" s="62" t="s">
        <v>308</v>
      </c>
      <c r="B41" s="70" t="s">
        <v>309</v>
      </c>
      <c r="C41" s="71">
        <v>41542</v>
      </c>
      <c r="D41" s="63" t="s">
        <v>21</v>
      </c>
      <c r="E41" s="63" t="s">
        <v>310</v>
      </c>
      <c r="F41" s="63">
        <v>0.37</v>
      </c>
      <c r="G41" s="63" t="s">
        <v>333</v>
      </c>
      <c r="H41" s="65" t="s">
        <v>311</v>
      </c>
    </row>
    <row r="42" spans="1:8" x14ac:dyDescent="0.2">
      <c r="A42" s="41" t="s">
        <v>308</v>
      </c>
      <c r="B42" s="43" t="s">
        <v>309</v>
      </c>
      <c r="C42" s="66">
        <v>41542</v>
      </c>
      <c r="D42" s="42" t="s">
        <v>21</v>
      </c>
      <c r="E42" s="42" t="s">
        <v>310</v>
      </c>
      <c r="F42" s="42">
        <v>3240.16</v>
      </c>
      <c r="G42" s="42" t="s">
        <v>360</v>
      </c>
      <c r="H42" s="44" t="s">
        <v>311</v>
      </c>
    </row>
    <row r="43" spans="1:8" x14ac:dyDescent="0.2">
      <c r="A43" s="41" t="s">
        <v>308</v>
      </c>
      <c r="B43" s="43" t="s">
        <v>309</v>
      </c>
      <c r="C43" s="66">
        <v>41542</v>
      </c>
      <c r="D43" s="42" t="s">
        <v>21</v>
      </c>
      <c r="E43" s="42" t="s">
        <v>313</v>
      </c>
      <c r="F43" s="42">
        <v>0.37</v>
      </c>
      <c r="G43" s="42" t="s">
        <v>333</v>
      </c>
      <c r="H43" s="44" t="s">
        <v>311</v>
      </c>
    </row>
    <row r="44" spans="1:8" x14ac:dyDescent="0.2">
      <c r="A44" s="41" t="s">
        <v>308</v>
      </c>
      <c r="B44" s="43" t="s">
        <v>309</v>
      </c>
      <c r="C44" s="66">
        <v>41542</v>
      </c>
      <c r="D44" s="42" t="s">
        <v>21</v>
      </c>
      <c r="E44" s="42" t="s">
        <v>313</v>
      </c>
      <c r="F44" s="42">
        <v>804.76</v>
      </c>
      <c r="G44" s="42" t="s">
        <v>360</v>
      </c>
      <c r="H44" s="44" t="s">
        <v>311</v>
      </c>
    </row>
    <row r="45" spans="1:8" x14ac:dyDescent="0.2">
      <c r="A45" s="41" t="s">
        <v>192</v>
      </c>
      <c r="B45" s="43" t="s">
        <v>193</v>
      </c>
      <c r="C45" s="66">
        <v>39854</v>
      </c>
      <c r="D45" s="42" t="s">
        <v>21</v>
      </c>
      <c r="E45" s="42" t="s">
        <v>271</v>
      </c>
      <c r="F45" s="42" t="s">
        <v>180</v>
      </c>
      <c r="G45" s="42" t="s">
        <v>180</v>
      </c>
      <c r="H45" s="44" t="s">
        <v>272</v>
      </c>
    </row>
    <row r="46" spans="1:8" x14ac:dyDescent="0.2">
      <c r="A46" s="41" t="s">
        <v>144</v>
      </c>
      <c r="B46" s="43" t="s">
        <v>121</v>
      </c>
      <c r="C46" s="66">
        <v>37847</v>
      </c>
      <c r="D46" s="42" t="s">
        <v>21</v>
      </c>
      <c r="E46" s="42" t="s">
        <v>155</v>
      </c>
      <c r="F46" s="42">
        <v>2.4</v>
      </c>
      <c r="G46" s="42" t="s">
        <v>107</v>
      </c>
      <c r="H46" s="44" t="s">
        <v>96</v>
      </c>
    </row>
    <row r="47" spans="1:8" hidden="1" x14ac:dyDescent="0.2">
      <c r="A47" s="62" t="s">
        <v>233</v>
      </c>
      <c r="B47" s="63" t="s">
        <v>234</v>
      </c>
      <c r="C47" s="64">
        <v>41467</v>
      </c>
      <c r="D47" s="63" t="s">
        <v>222</v>
      </c>
      <c r="E47" s="63" t="s">
        <v>246</v>
      </c>
      <c r="F47" s="63" t="s">
        <v>180</v>
      </c>
      <c r="G47" s="63" t="s">
        <v>180</v>
      </c>
      <c r="H47" s="65" t="s">
        <v>235</v>
      </c>
    </row>
    <row r="48" spans="1:8" hidden="1" x14ac:dyDescent="0.2">
      <c r="A48" s="41" t="s">
        <v>173</v>
      </c>
      <c r="B48" s="43" t="s">
        <v>174</v>
      </c>
      <c r="C48" s="66">
        <v>41208</v>
      </c>
      <c r="D48" s="42" t="s">
        <v>222</v>
      </c>
      <c r="E48" s="42" t="s">
        <v>179</v>
      </c>
      <c r="F48" s="42" t="s">
        <v>180</v>
      </c>
      <c r="G48" s="42" t="s">
        <v>180</v>
      </c>
      <c r="H48" s="44" t="s">
        <v>178</v>
      </c>
    </row>
    <row r="49" spans="1:8" hidden="1" x14ac:dyDescent="0.2">
      <c r="A49" s="62" t="s">
        <v>308</v>
      </c>
      <c r="B49" s="70" t="s">
        <v>309</v>
      </c>
      <c r="C49" s="71">
        <v>41542</v>
      </c>
      <c r="D49" s="63" t="s">
        <v>222</v>
      </c>
      <c r="E49" s="63" t="s">
        <v>310</v>
      </c>
      <c r="F49" s="63">
        <v>116.89</v>
      </c>
      <c r="G49" s="63" t="s">
        <v>333</v>
      </c>
      <c r="H49" s="65" t="s">
        <v>311</v>
      </c>
    </row>
    <row r="50" spans="1:8" hidden="1" x14ac:dyDescent="0.2">
      <c r="A50" s="41" t="s">
        <v>308</v>
      </c>
      <c r="B50" s="43" t="s">
        <v>309</v>
      </c>
      <c r="C50" s="66">
        <v>41542</v>
      </c>
      <c r="D50" s="42" t="s">
        <v>222</v>
      </c>
      <c r="E50" s="42" t="s">
        <v>310</v>
      </c>
      <c r="F50" s="42">
        <v>511.8</v>
      </c>
      <c r="G50" s="42" t="s">
        <v>361</v>
      </c>
      <c r="H50" s="44" t="s">
        <v>311</v>
      </c>
    </row>
    <row r="51" spans="1:8" hidden="1" x14ac:dyDescent="0.2">
      <c r="A51" s="41" t="s">
        <v>308</v>
      </c>
      <c r="B51" s="43" t="s">
        <v>309</v>
      </c>
      <c r="C51" s="66">
        <v>41542</v>
      </c>
      <c r="D51" s="42" t="s">
        <v>222</v>
      </c>
      <c r="E51" s="42" t="s">
        <v>313</v>
      </c>
      <c r="F51" s="42">
        <v>116.89</v>
      </c>
      <c r="G51" s="42" t="s">
        <v>333</v>
      </c>
      <c r="H51" s="44" t="s">
        <v>311</v>
      </c>
    </row>
    <row r="52" spans="1:8" hidden="1" x14ac:dyDescent="0.2">
      <c r="A52" s="41" t="s">
        <v>308</v>
      </c>
      <c r="B52" s="43" t="s">
        <v>309</v>
      </c>
      <c r="C52" s="66">
        <v>41542</v>
      </c>
      <c r="D52" s="42" t="s">
        <v>222</v>
      </c>
      <c r="E52" s="42" t="s">
        <v>313</v>
      </c>
      <c r="F52" s="42">
        <v>127.12</v>
      </c>
      <c r="G52" s="42" t="s">
        <v>361</v>
      </c>
      <c r="H52" s="44" t="s">
        <v>311</v>
      </c>
    </row>
    <row r="53" spans="1:8" hidden="1" x14ac:dyDescent="0.2">
      <c r="A53" s="62" t="s">
        <v>233</v>
      </c>
      <c r="B53" s="63" t="s">
        <v>234</v>
      </c>
      <c r="C53" s="64">
        <v>41467</v>
      </c>
      <c r="D53" s="63" t="s">
        <v>223</v>
      </c>
      <c r="E53" s="63" t="s">
        <v>246</v>
      </c>
      <c r="F53" s="63" t="s">
        <v>180</v>
      </c>
      <c r="G53" s="63" t="s">
        <v>180</v>
      </c>
      <c r="H53" s="65" t="s">
        <v>235</v>
      </c>
    </row>
    <row r="54" spans="1:8" hidden="1" x14ac:dyDescent="0.2">
      <c r="A54" s="41" t="s">
        <v>173</v>
      </c>
      <c r="B54" s="43" t="s">
        <v>174</v>
      </c>
      <c r="C54" s="66">
        <v>41208</v>
      </c>
      <c r="D54" s="42" t="s">
        <v>223</v>
      </c>
      <c r="E54" s="42" t="s">
        <v>179</v>
      </c>
      <c r="F54" s="42" t="s">
        <v>180</v>
      </c>
      <c r="G54" s="42" t="s">
        <v>180</v>
      </c>
      <c r="H54" s="44" t="s">
        <v>178</v>
      </c>
    </row>
    <row r="55" spans="1:8" hidden="1" x14ac:dyDescent="0.2">
      <c r="A55" s="62" t="s">
        <v>233</v>
      </c>
      <c r="B55" s="63" t="s">
        <v>234</v>
      </c>
      <c r="C55" s="64">
        <v>41467</v>
      </c>
      <c r="D55" s="63" t="s">
        <v>225</v>
      </c>
      <c r="E55" s="63" t="s">
        <v>246</v>
      </c>
      <c r="F55" s="63" t="s">
        <v>180</v>
      </c>
      <c r="G55" s="63" t="s">
        <v>180</v>
      </c>
      <c r="H55" s="65" t="s">
        <v>235</v>
      </c>
    </row>
    <row r="56" spans="1:8" hidden="1" x14ac:dyDescent="0.2">
      <c r="A56" s="41" t="s">
        <v>173</v>
      </c>
      <c r="B56" s="43" t="s">
        <v>174</v>
      </c>
      <c r="C56" s="66">
        <v>41208</v>
      </c>
      <c r="D56" s="42" t="s">
        <v>225</v>
      </c>
      <c r="E56" s="42" t="s">
        <v>179</v>
      </c>
      <c r="F56" s="42" t="s">
        <v>180</v>
      </c>
      <c r="G56" s="42" t="s">
        <v>180</v>
      </c>
      <c r="H56" s="44" t="s">
        <v>178</v>
      </c>
    </row>
    <row r="57" spans="1:8" hidden="1" x14ac:dyDescent="0.2">
      <c r="A57" s="41" t="s">
        <v>145</v>
      </c>
      <c r="B57" s="43" t="s">
        <v>122</v>
      </c>
      <c r="C57" s="66">
        <v>37532</v>
      </c>
      <c r="D57" s="42" t="s">
        <v>82</v>
      </c>
      <c r="E57" s="42" t="s">
        <v>162</v>
      </c>
      <c r="F57" s="42">
        <v>0.1</v>
      </c>
      <c r="G57" s="42" t="s">
        <v>105</v>
      </c>
      <c r="H57" s="44" t="s">
        <v>97</v>
      </c>
    </row>
    <row r="58" spans="1:8" x14ac:dyDescent="0.2">
      <c r="A58" s="62" t="s">
        <v>173</v>
      </c>
      <c r="B58" s="70" t="s">
        <v>174</v>
      </c>
      <c r="C58" s="71">
        <v>41208</v>
      </c>
      <c r="D58" s="63" t="s">
        <v>82</v>
      </c>
      <c r="E58" s="63" t="s">
        <v>179</v>
      </c>
      <c r="F58" s="63" t="s">
        <v>180</v>
      </c>
      <c r="G58" s="63" t="s">
        <v>180</v>
      </c>
      <c r="H58" s="65" t="s">
        <v>178</v>
      </c>
    </row>
    <row r="59" spans="1:8" x14ac:dyDescent="0.2">
      <c r="A59" s="62" t="s">
        <v>308</v>
      </c>
      <c r="B59" s="70" t="s">
        <v>309</v>
      </c>
      <c r="C59" s="71">
        <v>41542</v>
      </c>
      <c r="D59" s="63" t="s">
        <v>82</v>
      </c>
      <c r="E59" s="63" t="s">
        <v>310</v>
      </c>
      <c r="F59" s="63">
        <v>6.8000000000000005E-2</v>
      </c>
      <c r="G59" s="63" t="s">
        <v>333</v>
      </c>
      <c r="H59" s="65" t="s">
        <v>311</v>
      </c>
    </row>
    <row r="60" spans="1:8" x14ac:dyDescent="0.2">
      <c r="A60" s="41" t="s">
        <v>308</v>
      </c>
      <c r="B60" s="43" t="s">
        <v>309</v>
      </c>
      <c r="C60" s="66">
        <v>41542</v>
      </c>
      <c r="D60" s="42" t="s">
        <v>82</v>
      </c>
      <c r="E60" s="42" t="s">
        <v>310</v>
      </c>
      <c r="F60" s="42">
        <v>595.47</v>
      </c>
      <c r="G60" s="42" t="s">
        <v>360</v>
      </c>
      <c r="H60" s="44" t="s">
        <v>311</v>
      </c>
    </row>
    <row r="61" spans="1:8" hidden="1" x14ac:dyDescent="0.2">
      <c r="A61" s="41" t="s">
        <v>308</v>
      </c>
      <c r="B61" s="43" t="s">
        <v>309</v>
      </c>
      <c r="C61" s="66">
        <v>41542</v>
      </c>
      <c r="D61" s="42" t="s">
        <v>82</v>
      </c>
      <c r="E61" s="42" t="s">
        <v>313</v>
      </c>
      <c r="F61" s="42">
        <v>6.8000000000000005E-2</v>
      </c>
      <c r="G61" s="42" t="s">
        <v>333</v>
      </c>
      <c r="H61" s="44" t="s">
        <v>311</v>
      </c>
    </row>
    <row r="62" spans="1:8" hidden="1" x14ac:dyDescent="0.2">
      <c r="A62" s="41" t="s">
        <v>308</v>
      </c>
      <c r="B62" s="43" t="s">
        <v>309</v>
      </c>
      <c r="C62" s="66">
        <v>41542</v>
      </c>
      <c r="D62" s="42" t="s">
        <v>82</v>
      </c>
      <c r="E62" s="42" t="s">
        <v>313</v>
      </c>
      <c r="F62" s="42">
        <v>624.94000000000005</v>
      </c>
      <c r="G62" s="42" t="s">
        <v>360</v>
      </c>
      <c r="H62" s="44" t="s">
        <v>311</v>
      </c>
    </row>
    <row r="63" spans="1:8" hidden="1" x14ac:dyDescent="0.2">
      <c r="A63" s="41" t="s">
        <v>192</v>
      </c>
      <c r="B63" s="43" t="s">
        <v>193</v>
      </c>
      <c r="C63" s="66">
        <v>39854</v>
      </c>
      <c r="D63" s="42" t="s">
        <v>82</v>
      </c>
      <c r="E63" s="42" t="s">
        <v>271</v>
      </c>
      <c r="F63" s="42" t="s">
        <v>180</v>
      </c>
      <c r="G63" s="42" t="s">
        <v>180</v>
      </c>
      <c r="H63" s="44" t="s">
        <v>273</v>
      </c>
    </row>
    <row r="64" spans="1:8" hidden="1" x14ac:dyDescent="0.2">
      <c r="A64" s="62" t="s">
        <v>233</v>
      </c>
      <c r="B64" s="63" t="s">
        <v>234</v>
      </c>
      <c r="C64" s="64">
        <v>41467</v>
      </c>
      <c r="D64" s="63" t="s">
        <v>22</v>
      </c>
      <c r="E64" s="63" t="s">
        <v>246</v>
      </c>
      <c r="F64" s="63" t="s">
        <v>180</v>
      </c>
      <c r="G64" s="63" t="s">
        <v>180</v>
      </c>
      <c r="H64" s="65" t="s">
        <v>235</v>
      </c>
    </row>
    <row r="65" spans="1:8" hidden="1" x14ac:dyDescent="0.2">
      <c r="A65" s="41" t="s">
        <v>173</v>
      </c>
      <c r="B65" s="43" t="s">
        <v>174</v>
      </c>
      <c r="C65" s="66">
        <v>41208</v>
      </c>
      <c r="D65" s="42" t="s">
        <v>22</v>
      </c>
      <c r="E65" s="42" t="s">
        <v>179</v>
      </c>
      <c r="F65" s="42">
        <v>0.4</v>
      </c>
      <c r="G65" s="75" t="s">
        <v>177</v>
      </c>
      <c r="H65" s="44" t="s">
        <v>178</v>
      </c>
    </row>
    <row r="66" spans="1:8" hidden="1" x14ac:dyDescent="0.2">
      <c r="A66" s="62" t="s">
        <v>308</v>
      </c>
      <c r="B66" s="70" t="s">
        <v>309</v>
      </c>
      <c r="C66" s="71">
        <v>41542</v>
      </c>
      <c r="D66" s="63" t="s">
        <v>22</v>
      </c>
      <c r="E66" s="63" t="s">
        <v>310</v>
      </c>
      <c r="F66" s="63">
        <v>1.9E-3</v>
      </c>
      <c r="G66" s="63" t="s">
        <v>333</v>
      </c>
      <c r="H66" s="65" t="s">
        <v>311</v>
      </c>
    </row>
    <row r="67" spans="1:8" hidden="1" x14ac:dyDescent="0.2">
      <c r="A67" s="41" t="s">
        <v>308</v>
      </c>
      <c r="B67" s="43" t="s">
        <v>309</v>
      </c>
      <c r="C67" s="66">
        <v>41542</v>
      </c>
      <c r="D67" s="42" t="s">
        <v>22</v>
      </c>
      <c r="E67" s="42" t="s">
        <v>313</v>
      </c>
      <c r="F67" s="42">
        <v>1.9E-3</v>
      </c>
      <c r="G67" s="42" t="s">
        <v>333</v>
      </c>
      <c r="H67" s="44" t="s">
        <v>311</v>
      </c>
    </row>
    <row r="68" spans="1:8" hidden="1" x14ac:dyDescent="0.2">
      <c r="A68" s="41" t="s">
        <v>192</v>
      </c>
      <c r="B68" s="43" t="s">
        <v>193</v>
      </c>
      <c r="C68" s="66">
        <v>39854</v>
      </c>
      <c r="D68" s="42" t="s">
        <v>22</v>
      </c>
      <c r="E68" s="42" t="s">
        <v>271</v>
      </c>
      <c r="F68" s="42" t="s">
        <v>180</v>
      </c>
      <c r="G68" s="42" t="s">
        <v>180</v>
      </c>
      <c r="H68" s="44" t="s">
        <v>274</v>
      </c>
    </row>
    <row r="69" spans="1:8" hidden="1" x14ac:dyDescent="0.2">
      <c r="A69" s="41" t="s">
        <v>144</v>
      </c>
      <c r="B69" s="43" t="s">
        <v>121</v>
      </c>
      <c r="C69" s="66">
        <v>37847</v>
      </c>
      <c r="D69" s="42" t="s">
        <v>22</v>
      </c>
      <c r="E69" s="42" t="s">
        <v>155</v>
      </c>
      <c r="F69" s="42">
        <v>0.06</v>
      </c>
      <c r="G69" s="42" t="s">
        <v>107</v>
      </c>
      <c r="H69" s="44" t="s">
        <v>92</v>
      </c>
    </row>
    <row r="70" spans="1:8" hidden="1" x14ac:dyDescent="0.2">
      <c r="A70" s="62" t="s">
        <v>233</v>
      </c>
      <c r="B70" s="63" t="s">
        <v>234</v>
      </c>
      <c r="C70" s="64">
        <v>41467</v>
      </c>
      <c r="D70" s="63" t="s">
        <v>196</v>
      </c>
      <c r="E70" s="63" t="s">
        <v>246</v>
      </c>
      <c r="F70" s="63" t="s">
        <v>180</v>
      </c>
      <c r="G70" s="63" t="s">
        <v>180</v>
      </c>
      <c r="H70" s="65" t="s">
        <v>235</v>
      </c>
    </row>
    <row r="71" spans="1:8" hidden="1" x14ac:dyDescent="0.2">
      <c r="A71" s="41" t="s">
        <v>173</v>
      </c>
      <c r="B71" s="43" t="s">
        <v>174</v>
      </c>
      <c r="C71" s="66">
        <v>41208</v>
      </c>
      <c r="D71" s="42" t="s">
        <v>196</v>
      </c>
      <c r="E71" s="42" t="s">
        <v>179</v>
      </c>
      <c r="F71" s="42" t="s">
        <v>180</v>
      </c>
      <c r="G71" s="42" t="s">
        <v>180</v>
      </c>
      <c r="H71" s="44" t="s">
        <v>178</v>
      </c>
    </row>
    <row r="72" spans="1:8" hidden="1" x14ac:dyDescent="0.2">
      <c r="A72" s="62" t="s">
        <v>308</v>
      </c>
      <c r="B72" s="70" t="s">
        <v>309</v>
      </c>
      <c r="C72" s="71">
        <v>41542</v>
      </c>
      <c r="D72" s="63" t="s">
        <v>196</v>
      </c>
      <c r="E72" s="63" t="s">
        <v>310</v>
      </c>
      <c r="F72" s="63">
        <v>7.4999999999999997E-3</v>
      </c>
      <c r="G72" s="63" t="s">
        <v>333</v>
      </c>
      <c r="H72" s="65" t="s">
        <v>311</v>
      </c>
    </row>
    <row r="73" spans="1:8" hidden="1" x14ac:dyDescent="0.2">
      <c r="A73" s="41" t="s">
        <v>308</v>
      </c>
      <c r="B73" s="43" t="s">
        <v>309</v>
      </c>
      <c r="C73" s="66">
        <v>41542</v>
      </c>
      <c r="D73" s="42" t="s">
        <v>196</v>
      </c>
      <c r="E73" s="42" t="s">
        <v>313</v>
      </c>
      <c r="F73" s="42">
        <v>7.4999999999999997E-3</v>
      </c>
      <c r="G73" s="42" t="s">
        <v>333</v>
      </c>
      <c r="H73" s="44" t="s">
        <v>311</v>
      </c>
    </row>
    <row r="74" spans="1:8" hidden="1" x14ac:dyDescent="0.2">
      <c r="A74" s="41" t="s">
        <v>192</v>
      </c>
      <c r="B74" s="43" t="s">
        <v>193</v>
      </c>
      <c r="C74" s="66">
        <v>39854</v>
      </c>
      <c r="D74" s="42" t="s">
        <v>196</v>
      </c>
      <c r="E74" s="42" t="s">
        <v>271</v>
      </c>
      <c r="F74" s="42" t="s">
        <v>180</v>
      </c>
      <c r="G74" s="42" t="s">
        <v>180</v>
      </c>
      <c r="H74" s="44" t="s">
        <v>274</v>
      </c>
    </row>
    <row r="75" spans="1:8" hidden="1" x14ac:dyDescent="0.2">
      <c r="A75" s="62" t="s">
        <v>233</v>
      </c>
      <c r="B75" s="63" t="s">
        <v>234</v>
      </c>
      <c r="C75" s="64">
        <v>41467</v>
      </c>
      <c r="D75" s="63" t="s">
        <v>185</v>
      </c>
      <c r="E75" s="63" t="s">
        <v>246</v>
      </c>
      <c r="F75" s="63" t="s">
        <v>180</v>
      </c>
      <c r="G75" s="63" t="s">
        <v>180</v>
      </c>
      <c r="H75" s="65" t="s">
        <v>235</v>
      </c>
    </row>
    <row r="76" spans="1:8" hidden="1" x14ac:dyDescent="0.2">
      <c r="A76" s="41" t="s">
        <v>173</v>
      </c>
      <c r="B76" s="43" t="s">
        <v>174</v>
      </c>
      <c r="C76" s="66">
        <v>41208</v>
      </c>
      <c r="D76" s="42" t="s">
        <v>185</v>
      </c>
      <c r="E76" s="42" t="s">
        <v>179</v>
      </c>
      <c r="F76" s="42" t="s">
        <v>180</v>
      </c>
      <c r="G76" s="42" t="s">
        <v>180</v>
      </c>
      <c r="H76" s="44" t="s">
        <v>178</v>
      </c>
    </row>
    <row r="77" spans="1:8" hidden="1" x14ac:dyDescent="0.2">
      <c r="A77" s="62" t="s">
        <v>308</v>
      </c>
      <c r="B77" s="70" t="s">
        <v>309</v>
      </c>
      <c r="C77" s="71">
        <v>41542</v>
      </c>
      <c r="D77" s="63" t="s">
        <v>185</v>
      </c>
      <c r="E77" s="63" t="s">
        <v>310</v>
      </c>
      <c r="F77" s="63">
        <v>7.4999999999999997E-3</v>
      </c>
      <c r="G77" s="63" t="s">
        <v>333</v>
      </c>
      <c r="H77" s="65" t="s">
        <v>311</v>
      </c>
    </row>
    <row r="78" spans="1:8" hidden="1" x14ac:dyDescent="0.2">
      <c r="A78" s="41" t="s">
        <v>308</v>
      </c>
      <c r="B78" s="43" t="s">
        <v>309</v>
      </c>
      <c r="C78" s="66">
        <v>41542</v>
      </c>
      <c r="D78" s="42" t="s">
        <v>185</v>
      </c>
      <c r="E78" s="42" t="s">
        <v>313</v>
      </c>
      <c r="F78" s="42">
        <v>7.4999999999999997E-3</v>
      </c>
      <c r="G78" s="42" t="s">
        <v>333</v>
      </c>
      <c r="H78" s="44" t="s">
        <v>311</v>
      </c>
    </row>
    <row r="79" spans="1:8" x14ac:dyDescent="0.2">
      <c r="A79" s="62" t="s">
        <v>233</v>
      </c>
      <c r="B79" s="63" t="s">
        <v>234</v>
      </c>
      <c r="C79" s="64">
        <v>41467</v>
      </c>
      <c r="D79" s="63" t="s">
        <v>227</v>
      </c>
      <c r="E79" s="63" t="s">
        <v>246</v>
      </c>
      <c r="F79" s="63" t="s">
        <v>180</v>
      </c>
      <c r="G79" s="63" t="s">
        <v>180</v>
      </c>
      <c r="H79" s="65" t="s">
        <v>235</v>
      </c>
    </row>
    <row r="80" spans="1:8" x14ac:dyDescent="0.2">
      <c r="A80" s="41" t="s">
        <v>173</v>
      </c>
      <c r="B80" s="43" t="s">
        <v>174</v>
      </c>
      <c r="C80" s="66">
        <v>41208</v>
      </c>
      <c r="D80" s="42" t="s">
        <v>227</v>
      </c>
      <c r="E80" s="42" t="s">
        <v>179</v>
      </c>
      <c r="F80" s="42" t="s">
        <v>180</v>
      </c>
      <c r="G80" s="42" t="s">
        <v>180</v>
      </c>
      <c r="H80" s="44" t="s">
        <v>178</v>
      </c>
    </row>
    <row r="81" spans="1:8" x14ac:dyDescent="0.2">
      <c r="A81" s="62" t="s">
        <v>233</v>
      </c>
      <c r="B81" s="63" t="s">
        <v>234</v>
      </c>
      <c r="C81" s="64">
        <v>41467</v>
      </c>
      <c r="D81" s="63" t="s">
        <v>93</v>
      </c>
      <c r="E81" s="63" t="s">
        <v>246</v>
      </c>
      <c r="F81" s="63" t="s">
        <v>180</v>
      </c>
      <c r="G81" s="63" t="s">
        <v>180</v>
      </c>
      <c r="H81" s="65" t="s">
        <v>235</v>
      </c>
    </row>
    <row r="82" spans="1:8" x14ac:dyDescent="0.2">
      <c r="A82" s="41" t="s">
        <v>173</v>
      </c>
      <c r="B82" s="43" t="s">
        <v>174</v>
      </c>
      <c r="C82" s="66">
        <v>41208</v>
      </c>
      <c r="D82" s="42" t="s">
        <v>93</v>
      </c>
      <c r="E82" s="42" t="s">
        <v>179</v>
      </c>
      <c r="F82" s="42" t="s">
        <v>180</v>
      </c>
      <c r="G82" s="42" t="s">
        <v>180</v>
      </c>
      <c r="H82" s="44" t="s">
        <v>178</v>
      </c>
    </row>
    <row r="83" spans="1:8" x14ac:dyDescent="0.2">
      <c r="A83" s="62" t="s">
        <v>308</v>
      </c>
      <c r="B83" s="70" t="s">
        <v>309</v>
      </c>
      <c r="C83" s="71">
        <v>41542</v>
      </c>
      <c r="D83" s="63" t="s">
        <v>93</v>
      </c>
      <c r="E83" s="63" t="s">
        <v>310</v>
      </c>
      <c r="F83" s="63">
        <v>5.4000000000000003E-3</v>
      </c>
      <c r="G83" s="63" t="s">
        <v>333</v>
      </c>
      <c r="H83" s="65" t="s">
        <v>311</v>
      </c>
    </row>
    <row r="84" spans="1:8" x14ac:dyDescent="0.2">
      <c r="A84" s="41" t="s">
        <v>308</v>
      </c>
      <c r="B84" s="43" t="s">
        <v>309</v>
      </c>
      <c r="C84" s="66">
        <v>41542</v>
      </c>
      <c r="D84" s="42" t="s">
        <v>93</v>
      </c>
      <c r="E84" s="42" t="s">
        <v>310</v>
      </c>
      <c r="F84" s="42">
        <v>47.26</v>
      </c>
      <c r="G84" s="42" t="s">
        <v>360</v>
      </c>
      <c r="H84" s="44" t="s">
        <v>311</v>
      </c>
    </row>
    <row r="85" spans="1:8" x14ac:dyDescent="0.2">
      <c r="A85" s="41" t="s">
        <v>143</v>
      </c>
      <c r="B85" s="43" t="s">
        <v>120</v>
      </c>
      <c r="C85" s="66">
        <v>39867</v>
      </c>
      <c r="D85" s="42" t="s">
        <v>21</v>
      </c>
      <c r="E85" s="42" t="s">
        <v>153</v>
      </c>
      <c r="F85" s="42">
        <v>12.8</v>
      </c>
      <c r="G85" s="42" t="s">
        <v>107</v>
      </c>
      <c r="H85" s="44" t="s">
        <v>92</v>
      </c>
    </row>
    <row r="86" spans="1:8" x14ac:dyDescent="0.2">
      <c r="A86" s="41" t="s">
        <v>143</v>
      </c>
      <c r="B86" s="43" t="s">
        <v>120</v>
      </c>
      <c r="C86" s="66">
        <v>39867</v>
      </c>
      <c r="D86" s="42" t="s">
        <v>21</v>
      </c>
      <c r="E86" s="42" t="s">
        <v>153</v>
      </c>
      <c r="F86" s="42">
        <v>56.07</v>
      </c>
      <c r="G86" s="42" t="s">
        <v>362</v>
      </c>
      <c r="H86" s="44" t="s">
        <v>92</v>
      </c>
    </row>
    <row r="87" spans="1:8" x14ac:dyDescent="0.2">
      <c r="A87" s="41" t="s">
        <v>143</v>
      </c>
      <c r="B87" s="43" t="s">
        <v>120</v>
      </c>
      <c r="C87" s="66">
        <v>39867</v>
      </c>
      <c r="D87" s="42" t="s">
        <v>82</v>
      </c>
      <c r="E87" s="42" t="s">
        <v>153</v>
      </c>
      <c r="F87" s="42">
        <v>15.23</v>
      </c>
      <c r="G87" s="42" t="s">
        <v>107</v>
      </c>
      <c r="H87" s="44" t="s">
        <v>92</v>
      </c>
    </row>
    <row r="88" spans="1:8" x14ac:dyDescent="0.2">
      <c r="A88" s="41" t="s">
        <v>143</v>
      </c>
      <c r="B88" s="43" t="s">
        <v>120</v>
      </c>
      <c r="C88" s="66">
        <v>39867</v>
      </c>
      <c r="D88" s="42" t="s">
        <v>82</v>
      </c>
      <c r="E88" s="42" t="s">
        <v>153</v>
      </c>
      <c r="F88" s="42">
        <v>66.709999999999994</v>
      </c>
      <c r="G88" s="42" t="s">
        <v>362</v>
      </c>
      <c r="H88" s="44" t="s">
        <v>92</v>
      </c>
    </row>
    <row r="89" spans="1:8" x14ac:dyDescent="0.2">
      <c r="A89" s="41" t="s">
        <v>143</v>
      </c>
      <c r="B89" s="43" t="s">
        <v>120</v>
      </c>
      <c r="C89" s="66">
        <v>39867</v>
      </c>
      <c r="D89" s="42" t="s">
        <v>196</v>
      </c>
      <c r="E89" s="42" t="s">
        <v>153</v>
      </c>
      <c r="F89" s="42">
        <v>1.1599999999999999</v>
      </c>
      <c r="G89" s="42" t="s">
        <v>107</v>
      </c>
      <c r="H89" s="44" t="s">
        <v>92</v>
      </c>
    </row>
    <row r="90" spans="1:8" x14ac:dyDescent="0.2">
      <c r="A90" s="41" t="s">
        <v>143</v>
      </c>
      <c r="B90" s="43" t="s">
        <v>120</v>
      </c>
      <c r="C90" s="66">
        <v>39867</v>
      </c>
      <c r="D90" s="42" t="s">
        <v>196</v>
      </c>
      <c r="E90" s="42" t="s">
        <v>153</v>
      </c>
      <c r="F90" s="42">
        <v>5.08</v>
      </c>
      <c r="G90" s="42" t="s">
        <v>362</v>
      </c>
      <c r="H90" s="44" t="s">
        <v>92</v>
      </c>
    </row>
    <row r="91" spans="1:8" x14ac:dyDescent="0.2">
      <c r="A91" s="41" t="s">
        <v>143</v>
      </c>
      <c r="B91" s="43" t="s">
        <v>120</v>
      </c>
      <c r="C91" s="66">
        <v>39867</v>
      </c>
      <c r="D91" s="42" t="s">
        <v>231</v>
      </c>
      <c r="E91" s="42" t="s">
        <v>153</v>
      </c>
      <c r="F91" s="42">
        <v>4.2</v>
      </c>
      <c r="G91" s="42" t="s">
        <v>107</v>
      </c>
      <c r="H91" s="44" t="s">
        <v>92</v>
      </c>
    </row>
    <row r="92" spans="1:8" x14ac:dyDescent="0.2">
      <c r="A92" s="41" t="s">
        <v>143</v>
      </c>
      <c r="B92" s="43" t="s">
        <v>120</v>
      </c>
      <c r="C92" s="66">
        <v>39867</v>
      </c>
      <c r="D92" s="42" t="s">
        <v>231</v>
      </c>
      <c r="E92" s="42" t="s">
        <v>153</v>
      </c>
      <c r="F92" s="42">
        <v>18.399999999999999</v>
      </c>
      <c r="G92" s="42" t="s">
        <v>362</v>
      </c>
      <c r="H92" s="44" t="s">
        <v>92</v>
      </c>
    </row>
    <row r="93" spans="1:8" x14ac:dyDescent="0.2">
      <c r="A93" s="41" t="s">
        <v>143</v>
      </c>
      <c r="B93" s="43" t="s">
        <v>120</v>
      </c>
      <c r="C93" s="66">
        <v>39867</v>
      </c>
      <c r="D93" s="42" t="s">
        <v>227</v>
      </c>
      <c r="E93" s="42" t="s">
        <v>153</v>
      </c>
      <c r="F93" s="42">
        <v>0</v>
      </c>
      <c r="G93" s="42" t="s">
        <v>363</v>
      </c>
      <c r="H93" s="44" t="s">
        <v>92</v>
      </c>
    </row>
    <row r="94" spans="1:8" x14ac:dyDescent="0.2">
      <c r="A94" s="41" t="s">
        <v>143</v>
      </c>
      <c r="B94" s="43" t="s">
        <v>120</v>
      </c>
      <c r="C94" s="66">
        <v>39867</v>
      </c>
      <c r="D94" s="42" t="s">
        <v>93</v>
      </c>
      <c r="E94" s="42" t="s">
        <v>153</v>
      </c>
      <c r="F94" s="42">
        <v>3.68</v>
      </c>
      <c r="G94" s="42" t="s">
        <v>362</v>
      </c>
      <c r="H94" s="44" t="s">
        <v>92</v>
      </c>
    </row>
    <row r="95" spans="1:8" x14ac:dyDescent="0.2">
      <c r="A95" s="41" t="s">
        <v>143</v>
      </c>
      <c r="B95" s="43" t="s">
        <v>120</v>
      </c>
      <c r="C95" s="66">
        <v>39867</v>
      </c>
      <c r="D95" s="42" t="s">
        <v>93</v>
      </c>
      <c r="E95" s="42" t="s">
        <v>153</v>
      </c>
      <c r="F95" s="42">
        <v>0.84</v>
      </c>
      <c r="G95" s="42" t="s">
        <v>107</v>
      </c>
      <c r="H95" s="44" t="s">
        <v>92</v>
      </c>
    </row>
    <row r="96" spans="1:8" x14ac:dyDescent="0.2">
      <c r="A96" s="41" t="s">
        <v>308</v>
      </c>
      <c r="B96" s="43" t="s">
        <v>309</v>
      </c>
      <c r="C96" s="66">
        <v>41542</v>
      </c>
      <c r="D96" s="42" t="s">
        <v>93</v>
      </c>
      <c r="E96" s="42" t="s">
        <v>313</v>
      </c>
      <c r="F96" s="42">
        <v>5.4000000000000003E-3</v>
      </c>
      <c r="G96" s="42" t="s">
        <v>333</v>
      </c>
      <c r="H96" s="44" t="s">
        <v>311</v>
      </c>
    </row>
    <row r="97" spans="1:8" x14ac:dyDescent="0.2">
      <c r="A97" s="41" t="s">
        <v>308</v>
      </c>
      <c r="B97" s="43" t="s">
        <v>309</v>
      </c>
      <c r="C97" s="66">
        <v>41542</v>
      </c>
      <c r="D97" s="42" t="s">
        <v>93</v>
      </c>
      <c r="E97" s="42" t="s">
        <v>313</v>
      </c>
      <c r="F97" s="42">
        <v>11.73</v>
      </c>
      <c r="G97" s="42" t="s">
        <v>360</v>
      </c>
      <c r="H97" s="44" t="s">
        <v>311</v>
      </c>
    </row>
    <row r="98" spans="1:8" ht="13.5" thickBot="1" x14ac:dyDescent="0.25">
      <c r="A98" s="45" t="s">
        <v>144</v>
      </c>
      <c r="B98" s="46" t="s">
        <v>121</v>
      </c>
      <c r="C98" s="79">
        <v>37847</v>
      </c>
      <c r="D98" s="47" t="s">
        <v>93</v>
      </c>
      <c r="E98" s="47" t="s">
        <v>155</v>
      </c>
      <c r="F98" s="47">
        <v>0.3</v>
      </c>
      <c r="G98" s="47" t="s">
        <v>107</v>
      </c>
      <c r="H98" s="48" t="s">
        <v>96</v>
      </c>
    </row>
    <row r="99" spans="1:8" x14ac:dyDescent="0.2">
      <c r="A99" s="85" t="s">
        <v>142</v>
      </c>
      <c r="B99" s="86" t="s">
        <v>119</v>
      </c>
      <c r="C99" s="87">
        <v>37657</v>
      </c>
      <c r="D99" s="88" t="s">
        <v>21</v>
      </c>
      <c r="E99" s="88" t="s">
        <v>152</v>
      </c>
      <c r="F99" s="88">
        <v>17.3</v>
      </c>
      <c r="G99" s="88" t="s">
        <v>107</v>
      </c>
      <c r="H99" s="116" t="s">
        <v>95</v>
      </c>
    </row>
    <row r="100" spans="1:8" x14ac:dyDescent="0.2">
      <c r="A100" s="41" t="s">
        <v>142</v>
      </c>
      <c r="B100" s="43" t="s">
        <v>119</v>
      </c>
      <c r="C100" s="66">
        <v>37657</v>
      </c>
      <c r="D100" s="42" t="s">
        <v>21</v>
      </c>
      <c r="E100" s="42" t="s">
        <v>152</v>
      </c>
      <c r="F100" s="78">
        <v>0.98</v>
      </c>
      <c r="G100" s="42" t="s">
        <v>147</v>
      </c>
      <c r="H100" s="44" t="s">
        <v>95</v>
      </c>
    </row>
    <row r="101" spans="1:8" x14ac:dyDescent="0.2">
      <c r="A101" s="41" t="s">
        <v>142</v>
      </c>
      <c r="B101" s="43" t="s">
        <v>119</v>
      </c>
      <c r="C101" s="66">
        <v>37657</v>
      </c>
      <c r="D101" s="42" t="s">
        <v>21</v>
      </c>
      <c r="E101" s="42" t="s">
        <v>154</v>
      </c>
      <c r="F101" s="42">
        <v>12.3</v>
      </c>
      <c r="G101" s="42" t="s">
        <v>107</v>
      </c>
      <c r="H101" s="44" t="s">
        <v>95</v>
      </c>
    </row>
    <row r="102" spans="1:8" x14ac:dyDescent="0.2">
      <c r="A102" s="41" t="s">
        <v>142</v>
      </c>
      <c r="B102" s="43" t="s">
        <v>119</v>
      </c>
      <c r="C102" s="66">
        <v>37657</v>
      </c>
      <c r="D102" s="42" t="s">
        <v>21</v>
      </c>
      <c r="E102" s="42" t="s">
        <v>154</v>
      </c>
      <c r="F102" s="78">
        <v>0.98</v>
      </c>
      <c r="G102" s="42" t="s">
        <v>147</v>
      </c>
      <c r="H102" s="44" t="s">
        <v>95</v>
      </c>
    </row>
    <row r="103" spans="1:8" x14ac:dyDescent="0.2">
      <c r="A103" s="41" t="s">
        <v>142</v>
      </c>
      <c r="B103" s="43" t="s">
        <v>119</v>
      </c>
      <c r="C103" s="66">
        <v>37657</v>
      </c>
      <c r="D103" s="42" t="s">
        <v>82</v>
      </c>
      <c r="E103" s="42" t="s">
        <v>154</v>
      </c>
      <c r="F103" s="42">
        <v>3.6</v>
      </c>
      <c r="G103" s="42" t="s">
        <v>107</v>
      </c>
      <c r="H103" s="44" t="s">
        <v>95</v>
      </c>
    </row>
    <row r="104" spans="1:8" x14ac:dyDescent="0.2">
      <c r="A104" s="41" t="s">
        <v>142</v>
      </c>
      <c r="B104" s="43" t="s">
        <v>119</v>
      </c>
      <c r="C104" s="66">
        <v>37657</v>
      </c>
      <c r="D104" s="42" t="s">
        <v>82</v>
      </c>
      <c r="E104" s="42" t="s">
        <v>152</v>
      </c>
      <c r="F104" s="42">
        <v>5.0999999999999996</v>
      </c>
      <c r="G104" s="42" t="s">
        <v>107</v>
      </c>
      <c r="H104" s="44" t="s">
        <v>95</v>
      </c>
    </row>
    <row r="105" spans="1:8" x14ac:dyDescent="0.2">
      <c r="A105" s="41" t="s">
        <v>142</v>
      </c>
      <c r="B105" s="43" t="s">
        <v>119</v>
      </c>
      <c r="C105" s="66">
        <v>37657</v>
      </c>
      <c r="D105" s="42" t="s">
        <v>82</v>
      </c>
      <c r="E105" s="42" t="s">
        <v>152</v>
      </c>
      <c r="F105" s="78">
        <v>0.98</v>
      </c>
      <c r="G105" s="42" t="s">
        <v>147</v>
      </c>
      <c r="H105" s="44" t="s">
        <v>95</v>
      </c>
    </row>
    <row r="106" spans="1:8" x14ac:dyDescent="0.2">
      <c r="A106" s="41" t="s">
        <v>142</v>
      </c>
      <c r="B106" s="43" t="s">
        <v>119</v>
      </c>
      <c r="C106" s="66">
        <v>37657</v>
      </c>
      <c r="D106" s="42" t="s">
        <v>82</v>
      </c>
      <c r="E106" s="42" t="s">
        <v>154</v>
      </c>
      <c r="F106" s="78">
        <v>0.98</v>
      </c>
      <c r="G106" s="42" t="s">
        <v>147</v>
      </c>
      <c r="H106" s="44" t="s">
        <v>95</v>
      </c>
    </row>
    <row r="107" spans="1:8" x14ac:dyDescent="0.2">
      <c r="A107" s="41" t="s">
        <v>142</v>
      </c>
      <c r="B107" s="43" t="s">
        <v>119</v>
      </c>
      <c r="C107" s="66">
        <v>37657</v>
      </c>
      <c r="D107" s="42" t="s">
        <v>196</v>
      </c>
      <c r="E107" s="42" t="s">
        <v>154</v>
      </c>
      <c r="F107" s="42">
        <v>1.6</v>
      </c>
      <c r="G107" s="42" t="s">
        <v>107</v>
      </c>
      <c r="H107" s="44" t="s">
        <v>95</v>
      </c>
    </row>
    <row r="108" spans="1:8" x14ac:dyDescent="0.2">
      <c r="A108" s="41" t="s">
        <v>142</v>
      </c>
      <c r="B108" s="43" t="s">
        <v>119</v>
      </c>
      <c r="C108" s="66">
        <v>37657</v>
      </c>
      <c r="D108" s="42" t="s">
        <v>196</v>
      </c>
      <c r="E108" s="42" t="s">
        <v>154</v>
      </c>
      <c r="F108" s="78">
        <v>0.98</v>
      </c>
      <c r="G108" s="42" t="s">
        <v>147</v>
      </c>
      <c r="H108" s="44" t="s">
        <v>95</v>
      </c>
    </row>
    <row r="109" spans="1:8" x14ac:dyDescent="0.2">
      <c r="A109" s="41" t="s">
        <v>142</v>
      </c>
      <c r="B109" s="43" t="s">
        <v>119</v>
      </c>
      <c r="C109" s="66">
        <v>37657</v>
      </c>
      <c r="D109" s="42" t="s">
        <v>196</v>
      </c>
      <c r="E109" s="42" t="s">
        <v>152</v>
      </c>
      <c r="F109" s="42">
        <v>2.2000000000000002</v>
      </c>
      <c r="G109" s="42" t="s">
        <v>107</v>
      </c>
      <c r="H109" s="44" t="s">
        <v>95</v>
      </c>
    </row>
    <row r="110" spans="1:8" x14ac:dyDescent="0.2">
      <c r="A110" s="41" t="s">
        <v>142</v>
      </c>
      <c r="B110" s="43" t="s">
        <v>119</v>
      </c>
      <c r="C110" s="66">
        <v>37657</v>
      </c>
      <c r="D110" s="42" t="s">
        <v>196</v>
      </c>
      <c r="E110" s="42" t="s">
        <v>152</v>
      </c>
      <c r="F110" s="78">
        <v>0.98</v>
      </c>
      <c r="G110" s="42" t="s">
        <v>147</v>
      </c>
      <c r="H110" s="44" t="s">
        <v>95</v>
      </c>
    </row>
    <row r="111" spans="1:8" x14ac:dyDescent="0.2">
      <c r="A111" s="41" t="s">
        <v>142</v>
      </c>
      <c r="B111" s="43" t="s">
        <v>119</v>
      </c>
      <c r="C111" s="66">
        <v>37657</v>
      </c>
      <c r="D111" s="42" t="s">
        <v>264</v>
      </c>
      <c r="E111" s="42" t="s">
        <v>154</v>
      </c>
      <c r="F111" s="42">
        <v>1.4</v>
      </c>
      <c r="G111" s="42" t="s">
        <v>359</v>
      </c>
      <c r="H111" s="44" t="s">
        <v>95</v>
      </c>
    </row>
    <row r="112" spans="1:8" x14ac:dyDescent="0.2">
      <c r="A112" s="41" t="s">
        <v>142</v>
      </c>
      <c r="B112" s="43" t="s">
        <v>119</v>
      </c>
      <c r="C112" s="66">
        <v>37657</v>
      </c>
      <c r="D112" s="42" t="s">
        <v>264</v>
      </c>
      <c r="E112" s="42" t="s">
        <v>152</v>
      </c>
      <c r="F112" s="42">
        <v>1.9</v>
      </c>
      <c r="G112" s="42" t="s">
        <v>107</v>
      </c>
      <c r="H112" s="44" t="s">
        <v>95</v>
      </c>
    </row>
    <row r="113" spans="1:8" x14ac:dyDescent="0.2">
      <c r="A113" s="41" t="s">
        <v>142</v>
      </c>
      <c r="B113" s="43" t="s">
        <v>119</v>
      </c>
      <c r="C113" s="66">
        <v>37657</v>
      </c>
      <c r="D113" s="42" t="s">
        <v>93</v>
      </c>
      <c r="E113" s="42" t="s">
        <v>154</v>
      </c>
      <c r="F113" s="42">
        <v>1</v>
      </c>
      <c r="G113" s="42" t="s">
        <v>358</v>
      </c>
      <c r="H113" s="44" t="s">
        <v>95</v>
      </c>
    </row>
    <row r="114" spans="1:8" x14ac:dyDescent="0.2">
      <c r="A114" s="41" t="s">
        <v>142</v>
      </c>
      <c r="B114" s="43" t="s">
        <v>119</v>
      </c>
      <c r="C114" s="66">
        <v>37657</v>
      </c>
      <c r="D114" s="42" t="s">
        <v>93</v>
      </c>
      <c r="E114" s="42" t="s">
        <v>154</v>
      </c>
      <c r="F114" s="78">
        <v>0.98</v>
      </c>
      <c r="G114" s="42" t="s">
        <v>147</v>
      </c>
      <c r="H114" s="44" t="s">
        <v>95</v>
      </c>
    </row>
    <row r="115" spans="1:8" x14ac:dyDescent="0.2">
      <c r="A115" s="41" t="s">
        <v>142</v>
      </c>
      <c r="B115" s="43" t="s">
        <v>119</v>
      </c>
      <c r="C115" s="66">
        <v>37657</v>
      </c>
      <c r="D115" s="42" t="s">
        <v>93</v>
      </c>
      <c r="E115" s="42" t="s">
        <v>152</v>
      </c>
      <c r="F115" s="42">
        <v>0.6</v>
      </c>
      <c r="G115" s="42" t="s">
        <v>107</v>
      </c>
      <c r="H115" s="44" t="s">
        <v>95</v>
      </c>
    </row>
    <row r="116" spans="1:8" ht="13.5" thickBot="1" x14ac:dyDescent="0.25">
      <c r="A116" s="45" t="s">
        <v>142</v>
      </c>
      <c r="B116" s="46" t="s">
        <v>119</v>
      </c>
      <c r="C116" s="79">
        <v>37657</v>
      </c>
      <c r="D116" s="47" t="s">
        <v>93</v>
      </c>
      <c r="E116" s="47" t="s">
        <v>152</v>
      </c>
      <c r="F116" s="47">
        <v>1.4</v>
      </c>
      <c r="G116" s="47" t="s">
        <v>358</v>
      </c>
      <c r="H116" s="48" t="s">
        <v>95</v>
      </c>
    </row>
    <row r="118" spans="1:8" x14ac:dyDescent="0.2">
      <c r="A118" s="30" t="s">
        <v>412</v>
      </c>
    </row>
    <row r="119" spans="1:8" x14ac:dyDescent="0.2">
      <c r="A119" s="30" t="s">
        <v>420</v>
      </c>
    </row>
    <row r="120" spans="1:8" x14ac:dyDescent="0.2">
      <c r="A120" s="30" t="s">
        <v>425</v>
      </c>
    </row>
  </sheetData>
  <sortState ref="A9:H69">
    <sortCondition ref="D9"/>
  </sortState>
  <pageMargins left="0.5" right="0.5" top="0.75" bottom="0.75" header="0.3" footer="0.3"/>
  <pageSetup paperSize="138" scale="39" fitToHeight="0" orientation="landscape" r:id="rId1"/>
  <headerFooter>
    <oddHeader>&amp;C&amp;"Arial,Bold"&amp;16Appendix A
KNO Restart - RBLC Summary</oddHeader>
    <oddFooter>&amp;RPage &amp;12&amp;P of &amp;N</oddFooter>
  </headerFooter>
  <rowBreaks count="1" manualBreakCount="1">
    <brk id="37"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94"/>
  <sheetViews>
    <sheetView view="pageBreakPreview" zoomScale="85" zoomScaleNormal="100" zoomScaleSheetLayoutView="85" zoomScalePageLayoutView="85" workbookViewId="0">
      <selection activeCell="D20" sqref="D20"/>
    </sheetView>
  </sheetViews>
  <sheetFormatPr defaultColWidth="9.140625" defaultRowHeight="12.75" x14ac:dyDescent="0.2"/>
  <cols>
    <col min="1" max="1" width="33.42578125" style="30" bestFit="1" customWidth="1"/>
    <col min="2" max="4" width="16.85546875" style="30" customWidth="1"/>
    <col min="5" max="5" width="47.5703125" style="30" bestFit="1" customWidth="1"/>
    <col min="6" max="6" width="15.7109375" style="30" customWidth="1"/>
    <col min="7" max="7" width="30.140625" style="30" bestFit="1" customWidth="1"/>
    <col min="8" max="8" width="19.140625" style="30" bestFit="1" customWidth="1"/>
    <col min="9" max="9" width="4.85546875" style="30" customWidth="1"/>
    <col min="10" max="16384" width="9.140625" style="30"/>
  </cols>
  <sheetData>
    <row r="1" spans="1:8" x14ac:dyDescent="0.2">
      <c r="A1" s="80" t="s">
        <v>218</v>
      </c>
    </row>
    <row r="2" spans="1:8" x14ac:dyDescent="0.2">
      <c r="A2" s="80" t="s">
        <v>78</v>
      </c>
    </row>
    <row r="3" spans="1:8" x14ac:dyDescent="0.2">
      <c r="A3" s="115" t="s">
        <v>606</v>
      </c>
    </row>
    <row r="4" spans="1:8" x14ac:dyDescent="0.2">
      <c r="A4" s="80" t="s">
        <v>189</v>
      </c>
    </row>
    <row r="5" spans="1:8" x14ac:dyDescent="0.2">
      <c r="A5" s="80"/>
    </row>
    <row r="6" spans="1:8" ht="13.5" thickBot="1" x14ac:dyDescent="0.25"/>
    <row r="7" spans="1:8" ht="26.25" thickBot="1" x14ac:dyDescent="0.25">
      <c r="A7" s="120" t="s">
        <v>75</v>
      </c>
      <c r="B7" s="121" t="s">
        <v>74</v>
      </c>
      <c r="C7" s="121" t="s">
        <v>146</v>
      </c>
      <c r="D7" s="121" t="s">
        <v>83</v>
      </c>
      <c r="E7" s="122" t="s">
        <v>79</v>
      </c>
      <c r="F7" s="122" t="s">
        <v>80</v>
      </c>
      <c r="G7" s="122" t="s">
        <v>81</v>
      </c>
      <c r="H7" s="123" t="s">
        <v>76</v>
      </c>
    </row>
    <row r="8" spans="1:8" ht="13.5" thickBot="1" x14ac:dyDescent="0.25">
      <c r="A8" s="124" t="s">
        <v>460</v>
      </c>
      <c r="B8" s="125"/>
      <c r="C8" s="126"/>
      <c r="D8" s="127"/>
      <c r="E8" s="127"/>
      <c r="F8" s="127"/>
      <c r="G8" s="127"/>
      <c r="H8" s="128"/>
    </row>
    <row r="9" spans="1:8" x14ac:dyDescent="0.2">
      <c r="A9" s="96"/>
      <c r="B9" s="97"/>
      <c r="C9" s="129"/>
      <c r="D9" s="29"/>
      <c r="E9" s="29"/>
      <c r="F9" s="29"/>
      <c r="G9" s="29"/>
      <c r="H9" s="130"/>
    </row>
    <row r="10" spans="1:8" ht="13.5" thickBot="1" x14ac:dyDescent="0.25">
      <c r="A10" s="96"/>
      <c r="B10" s="97"/>
      <c r="C10" s="129"/>
      <c r="D10" s="29"/>
      <c r="E10" s="29"/>
      <c r="F10" s="29"/>
      <c r="G10" s="29"/>
      <c r="H10" s="130"/>
    </row>
    <row r="11" spans="1:8" x14ac:dyDescent="0.2">
      <c r="A11" s="131" t="s">
        <v>233</v>
      </c>
      <c r="B11" s="132" t="s">
        <v>234</v>
      </c>
      <c r="C11" s="133">
        <v>41467</v>
      </c>
      <c r="D11" s="132" t="s">
        <v>93</v>
      </c>
      <c r="E11" s="134" t="s">
        <v>427</v>
      </c>
      <c r="F11" s="134">
        <v>0.1</v>
      </c>
      <c r="G11" s="134" t="s">
        <v>330</v>
      </c>
      <c r="H11" s="135" t="s">
        <v>190</v>
      </c>
    </row>
    <row r="12" spans="1:8" ht="13.5" thickBot="1" x14ac:dyDescent="0.25">
      <c r="A12" s="136" t="s">
        <v>173</v>
      </c>
      <c r="B12" s="137" t="s">
        <v>174</v>
      </c>
      <c r="C12" s="138">
        <v>41208</v>
      </c>
      <c r="D12" s="139" t="s">
        <v>93</v>
      </c>
      <c r="E12" s="139" t="s">
        <v>189</v>
      </c>
      <c r="F12" s="139">
        <v>0.1</v>
      </c>
      <c r="G12" s="139" t="s">
        <v>330</v>
      </c>
      <c r="H12" s="140" t="s">
        <v>190</v>
      </c>
    </row>
    <row r="13" spans="1:8" x14ac:dyDescent="0.2">
      <c r="B13" s="141"/>
      <c r="C13" s="141"/>
    </row>
    <row r="14" spans="1:8" x14ac:dyDescent="0.2">
      <c r="A14" s="30" t="s">
        <v>412</v>
      </c>
    </row>
    <row r="15" spans="1:8" x14ac:dyDescent="0.2">
      <c r="A15" s="30" t="s">
        <v>426</v>
      </c>
    </row>
    <row r="94" spans="1:1" x14ac:dyDescent="0.2">
      <c r="A94" s="30" t="s">
        <v>425</v>
      </c>
    </row>
  </sheetData>
  <pageMargins left="0.5" right="0.5" top="0.75" bottom="0.75" header="0.3" footer="0.3"/>
  <pageSetup scale="65" fitToHeight="0" orientation="landscape" r:id="rId1"/>
  <headerFooter>
    <oddHeader>&amp;C&amp;"Arial,Bold"&amp;16Appendix A
KNO Restart - RBLC Summary</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17"/>
  <sheetViews>
    <sheetView view="pageBreakPreview" topLeftCell="A94" zoomScaleNormal="100" zoomScaleSheetLayoutView="100" zoomScalePageLayoutView="55" workbookViewId="0">
      <selection activeCell="A118" sqref="A118"/>
    </sheetView>
  </sheetViews>
  <sheetFormatPr defaultColWidth="9.140625" defaultRowHeight="12.75" x14ac:dyDescent="0.2"/>
  <cols>
    <col min="1" max="1" width="41" style="30" bestFit="1" customWidth="1"/>
    <col min="2" max="2" width="16.85546875" style="30" customWidth="1"/>
    <col min="3" max="3" width="26.28515625" style="30" bestFit="1" customWidth="1"/>
    <col min="4" max="4" width="16.85546875" style="30" customWidth="1"/>
    <col min="5" max="5" width="31.42578125" style="141" bestFit="1" customWidth="1"/>
    <col min="6" max="6" width="15.7109375" style="30" customWidth="1"/>
    <col min="7" max="7" width="41.7109375" style="141" customWidth="1"/>
    <col min="8" max="8" width="56.28515625" style="30" customWidth="1"/>
    <col min="9" max="16384" width="9.140625" style="30"/>
  </cols>
  <sheetData>
    <row r="1" spans="1:8" x14ac:dyDescent="0.2">
      <c r="A1" s="80" t="s">
        <v>218</v>
      </c>
    </row>
    <row r="2" spans="1:8" x14ac:dyDescent="0.2">
      <c r="A2" s="80" t="s">
        <v>78</v>
      </c>
    </row>
    <row r="3" spans="1:8" x14ac:dyDescent="0.2">
      <c r="A3" s="115" t="s">
        <v>715</v>
      </c>
    </row>
    <row r="4" spans="1:8" x14ac:dyDescent="0.2">
      <c r="A4" s="80" t="s">
        <v>207</v>
      </c>
    </row>
    <row r="6" spans="1:8" ht="13.5" thickBot="1" x14ac:dyDescent="0.25"/>
    <row r="7" spans="1:8" ht="13.5" thickBot="1" x14ac:dyDescent="0.25">
      <c r="A7" s="81" t="s">
        <v>75</v>
      </c>
      <c r="B7" s="82" t="s">
        <v>74</v>
      </c>
      <c r="C7" s="82" t="s">
        <v>146</v>
      </c>
      <c r="D7" s="82" t="s">
        <v>83</v>
      </c>
      <c r="E7" s="82" t="s">
        <v>79</v>
      </c>
      <c r="F7" s="83" t="s">
        <v>80</v>
      </c>
      <c r="G7" s="82" t="s">
        <v>81</v>
      </c>
      <c r="H7" s="84" t="s">
        <v>76</v>
      </c>
    </row>
    <row r="8" spans="1:8" ht="25.5" x14ac:dyDescent="0.2">
      <c r="A8" s="85" t="s">
        <v>887</v>
      </c>
      <c r="B8" s="86" t="s">
        <v>885</v>
      </c>
      <c r="C8" s="86" t="s">
        <v>886</v>
      </c>
      <c r="D8" s="86" t="s">
        <v>473</v>
      </c>
      <c r="E8" s="86" t="s">
        <v>891</v>
      </c>
      <c r="F8" s="142">
        <v>7.6E-3</v>
      </c>
      <c r="G8" s="86" t="s">
        <v>888</v>
      </c>
      <c r="H8" s="89" t="s">
        <v>890</v>
      </c>
    </row>
    <row r="9" spans="1:8" ht="25.5" x14ac:dyDescent="0.2">
      <c r="A9" s="41" t="s">
        <v>887</v>
      </c>
      <c r="B9" s="43" t="s">
        <v>885</v>
      </c>
      <c r="C9" s="43" t="s">
        <v>886</v>
      </c>
      <c r="D9" s="43" t="s">
        <v>196</v>
      </c>
      <c r="E9" s="86" t="s">
        <v>891</v>
      </c>
      <c r="F9" s="42">
        <v>7.6E-3</v>
      </c>
      <c r="G9" s="86" t="s">
        <v>888</v>
      </c>
      <c r="H9" s="44" t="s">
        <v>890</v>
      </c>
    </row>
    <row r="10" spans="1:8" ht="25.5" x14ac:dyDescent="0.2">
      <c r="A10" s="41" t="s">
        <v>887</v>
      </c>
      <c r="B10" s="43" t="s">
        <v>885</v>
      </c>
      <c r="C10" s="43" t="s">
        <v>886</v>
      </c>
      <c r="D10" s="43" t="s">
        <v>185</v>
      </c>
      <c r="E10" s="86" t="s">
        <v>891</v>
      </c>
      <c r="F10" s="42">
        <v>7.6E-3</v>
      </c>
      <c r="G10" s="86" t="s">
        <v>888</v>
      </c>
      <c r="H10" s="44" t="s">
        <v>890</v>
      </c>
    </row>
    <row r="11" spans="1:8" ht="38.25" x14ac:dyDescent="0.2">
      <c r="A11" s="41" t="s">
        <v>887</v>
      </c>
      <c r="B11" s="43" t="s">
        <v>885</v>
      </c>
      <c r="C11" s="43" t="s">
        <v>886</v>
      </c>
      <c r="D11" s="42" t="s">
        <v>82</v>
      </c>
      <c r="E11" s="86" t="s">
        <v>891</v>
      </c>
      <c r="F11" s="42">
        <v>0.08</v>
      </c>
      <c r="G11" s="43" t="s">
        <v>888</v>
      </c>
      <c r="H11" s="90" t="s">
        <v>889</v>
      </c>
    </row>
    <row r="12" spans="1:8" ht="25.5" x14ac:dyDescent="0.2">
      <c r="A12" s="41" t="s">
        <v>887</v>
      </c>
      <c r="B12" s="43" t="s">
        <v>885</v>
      </c>
      <c r="C12" s="43" t="s">
        <v>886</v>
      </c>
      <c r="D12" s="42" t="s">
        <v>21</v>
      </c>
      <c r="E12" s="86" t="s">
        <v>891</v>
      </c>
      <c r="F12" s="42">
        <v>8.4000000000000005E-2</v>
      </c>
      <c r="G12" s="43" t="s">
        <v>888</v>
      </c>
      <c r="H12" s="44" t="s">
        <v>890</v>
      </c>
    </row>
    <row r="13" spans="1:8" ht="25.5" x14ac:dyDescent="0.2">
      <c r="A13" s="41" t="s">
        <v>887</v>
      </c>
      <c r="B13" s="43" t="s">
        <v>885</v>
      </c>
      <c r="C13" s="43" t="s">
        <v>886</v>
      </c>
      <c r="D13" s="43" t="s">
        <v>264</v>
      </c>
      <c r="E13" s="86" t="s">
        <v>891</v>
      </c>
      <c r="F13" s="42">
        <v>5.9999999999999995E-4</v>
      </c>
      <c r="G13" s="43" t="s">
        <v>888</v>
      </c>
      <c r="H13" s="44" t="s">
        <v>890</v>
      </c>
    </row>
    <row r="14" spans="1:8" ht="25.5" x14ac:dyDescent="0.2">
      <c r="A14" s="41" t="s">
        <v>436</v>
      </c>
      <c r="B14" s="42" t="s">
        <v>437</v>
      </c>
      <c r="C14" s="61" t="s">
        <v>442</v>
      </c>
      <c r="D14" s="43" t="s">
        <v>185</v>
      </c>
      <c r="E14" s="43" t="s">
        <v>443</v>
      </c>
      <c r="F14" s="42">
        <v>0.18</v>
      </c>
      <c r="G14" s="43" t="s">
        <v>322</v>
      </c>
      <c r="H14" s="44" t="s">
        <v>445</v>
      </c>
    </row>
    <row r="15" spans="1:8" ht="25.5" x14ac:dyDescent="0.2">
      <c r="A15" s="41" t="s">
        <v>436</v>
      </c>
      <c r="B15" s="42" t="s">
        <v>437</v>
      </c>
      <c r="C15" s="61" t="s">
        <v>442</v>
      </c>
      <c r="D15" s="43" t="s">
        <v>185</v>
      </c>
      <c r="E15" s="43" t="s">
        <v>443</v>
      </c>
      <c r="F15" s="42">
        <v>0.01</v>
      </c>
      <c r="G15" s="43" t="s">
        <v>444</v>
      </c>
      <c r="H15" s="44" t="s">
        <v>445</v>
      </c>
    </row>
    <row r="16" spans="1:8" ht="25.5" x14ac:dyDescent="0.2">
      <c r="A16" s="41" t="s">
        <v>436</v>
      </c>
      <c r="B16" s="42" t="s">
        <v>437</v>
      </c>
      <c r="C16" s="61" t="s">
        <v>442</v>
      </c>
      <c r="D16" s="43" t="s">
        <v>21</v>
      </c>
      <c r="E16" s="43" t="s">
        <v>443</v>
      </c>
      <c r="F16" s="42">
        <v>1.96</v>
      </c>
      <c r="G16" s="43" t="s">
        <v>322</v>
      </c>
      <c r="H16" s="44" t="s">
        <v>445</v>
      </c>
    </row>
    <row r="17" spans="1:8" ht="25.5" x14ac:dyDescent="0.2">
      <c r="A17" s="41" t="s">
        <v>436</v>
      </c>
      <c r="B17" s="42" t="s">
        <v>437</v>
      </c>
      <c r="C17" s="61" t="s">
        <v>442</v>
      </c>
      <c r="D17" s="43" t="s">
        <v>21</v>
      </c>
      <c r="E17" s="43" t="s">
        <v>443</v>
      </c>
      <c r="F17" s="42">
        <v>0.12</v>
      </c>
      <c r="G17" s="43" t="s">
        <v>444</v>
      </c>
      <c r="H17" s="44" t="s">
        <v>445</v>
      </c>
    </row>
    <row r="18" spans="1:8" ht="25.5" x14ac:dyDescent="0.2">
      <c r="A18" s="41" t="s">
        <v>436</v>
      </c>
      <c r="B18" s="43" t="s">
        <v>539</v>
      </c>
      <c r="C18" s="61" t="s">
        <v>442</v>
      </c>
      <c r="D18" s="43" t="s">
        <v>223</v>
      </c>
      <c r="E18" s="43" t="s">
        <v>443</v>
      </c>
      <c r="F18" s="42">
        <v>169</v>
      </c>
      <c r="G18" s="43" t="s">
        <v>444</v>
      </c>
      <c r="H18" s="44" t="s">
        <v>445</v>
      </c>
    </row>
    <row r="19" spans="1:8" ht="25.5" x14ac:dyDescent="0.2">
      <c r="A19" s="41" t="s">
        <v>461</v>
      </c>
      <c r="B19" s="43" t="s">
        <v>539</v>
      </c>
      <c r="C19" s="66" t="s">
        <v>478</v>
      </c>
      <c r="D19" s="43" t="s">
        <v>473</v>
      </c>
      <c r="E19" s="43" t="s">
        <v>472</v>
      </c>
      <c r="F19" s="42">
        <v>0.13</v>
      </c>
      <c r="G19" s="43" t="s">
        <v>360</v>
      </c>
      <c r="H19" s="44" t="s">
        <v>479</v>
      </c>
    </row>
    <row r="20" spans="1:8" ht="25.5" x14ac:dyDescent="0.2">
      <c r="A20" s="41" t="s">
        <v>461</v>
      </c>
      <c r="B20" s="43" t="s">
        <v>539</v>
      </c>
      <c r="C20" s="66" t="s">
        <v>478</v>
      </c>
      <c r="D20" s="43" t="s">
        <v>473</v>
      </c>
      <c r="E20" s="43" t="s">
        <v>472</v>
      </c>
      <c r="F20" s="42">
        <v>200</v>
      </c>
      <c r="G20" s="43" t="s">
        <v>474</v>
      </c>
      <c r="H20" s="44" t="s">
        <v>479</v>
      </c>
    </row>
    <row r="21" spans="1:8" ht="25.5" x14ac:dyDescent="0.2">
      <c r="A21" s="41" t="s">
        <v>461</v>
      </c>
      <c r="B21" s="43" t="s">
        <v>539</v>
      </c>
      <c r="C21" s="66" t="s">
        <v>478</v>
      </c>
      <c r="D21" s="43" t="s">
        <v>196</v>
      </c>
      <c r="E21" s="43" t="s">
        <v>472</v>
      </c>
      <c r="F21" s="42">
        <v>0.52200000000000002</v>
      </c>
      <c r="G21" s="43" t="s">
        <v>360</v>
      </c>
      <c r="H21" s="44" t="s">
        <v>479</v>
      </c>
    </row>
    <row r="22" spans="1:8" ht="25.5" x14ac:dyDescent="0.2">
      <c r="A22" s="41" t="s">
        <v>461</v>
      </c>
      <c r="B22" s="43" t="s">
        <v>539</v>
      </c>
      <c r="C22" s="66" t="s">
        <v>478</v>
      </c>
      <c r="D22" s="43" t="s">
        <v>196</v>
      </c>
      <c r="E22" s="43" t="s">
        <v>472</v>
      </c>
      <c r="F22" s="42">
        <v>200</v>
      </c>
      <c r="G22" s="43" t="s">
        <v>474</v>
      </c>
      <c r="H22" s="44" t="s">
        <v>479</v>
      </c>
    </row>
    <row r="23" spans="1:8" ht="25.5" x14ac:dyDescent="0.2">
      <c r="A23" s="41" t="s">
        <v>461</v>
      </c>
      <c r="B23" s="43" t="s">
        <v>539</v>
      </c>
      <c r="C23" s="66" t="s">
        <v>478</v>
      </c>
      <c r="D23" s="43" t="s">
        <v>185</v>
      </c>
      <c r="E23" s="43" t="s">
        <v>472</v>
      </c>
      <c r="F23" s="42">
        <v>0.52200000000000002</v>
      </c>
      <c r="G23" s="43" t="s">
        <v>360</v>
      </c>
      <c r="H23" s="44" t="s">
        <v>479</v>
      </c>
    </row>
    <row r="24" spans="1:8" ht="25.5" x14ac:dyDescent="0.2">
      <c r="A24" s="41" t="s">
        <v>461</v>
      </c>
      <c r="B24" s="43" t="s">
        <v>539</v>
      </c>
      <c r="C24" s="66" t="s">
        <v>478</v>
      </c>
      <c r="D24" s="43" t="s">
        <v>185</v>
      </c>
      <c r="E24" s="43" t="s">
        <v>472</v>
      </c>
      <c r="F24" s="42">
        <v>200</v>
      </c>
      <c r="G24" s="43" t="s">
        <v>474</v>
      </c>
      <c r="H24" s="44" t="s">
        <v>479</v>
      </c>
    </row>
    <row r="25" spans="1:8" ht="25.5" x14ac:dyDescent="0.2">
      <c r="A25" s="41" t="s">
        <v>461</v>
      </c>
      <c r="B25" s="43" t="s">
        <v>539</v>
      </c>
      <c r="C25" s="66" t="s">
        <v>478</v>
      </c>
      <c r="D25" s="42" t="s">
        <v>82</v>
      </c>
      <c r="E25" s="43" t="s">
        <v>472</v>
      </c>
      <c r="F25" s="42">
        <v>12.611000000000001</v>
      </c>
      <c r="G25" s="43" t="s">
        <v>360</v>
      </c>
      <c r="H25" s="44" t="s">
        <v>479</v>
      </c>
    </row>
    <row r="26" spans="1:8" ht="25.5" x14ac:dyDescent="0.2">
      <c r="A26" s="41" t="s">
        <v>461</v>
      </c>
      <c r="B26" s="43" t="s">
        <v>539</v>
      </c>
      <c r="C26" s="66" t="s">
        <v>478</v>
      </c>
      <c r="D26" s="42" t="s">
        <v>82</v>
      </c>
      <c r="E26" s="43" t="s">
        <v>472</v>
      </c>
      <c r="F26" s="42">
        <v>200</v>
      </c>
      <c r="G26" s="43" t="s">
        <v>474</v>
      </c>
      <c r="H26" s="44" t="s">
        <v>479</v>
      </c>
    </row>
    <row r="27" spans="1:8" ht="25.5" x14ac:dyDescent="0.2">
      <c r="A27" s="41" t="s">
        <v>461</v>
      </c>
      <c r="B27" s="43" t="s">
        <v>539</v>
      </c>
      <c r="C27" s="66" t="s">
        <v>478</v>
      </c>
      <c r="D27" s="43" t="s">
        <v>21</v>
      </c>
      <c r="E27" s="43" t="s">
        <v>472</v>
      </c>
      <c r="F27" s="42">
        <v>2.556</v>
      </c>
      <c r="G27" s="43" t="s">
        <v>360</v>
      </c>
      <c r="H27" s="44" t="s">
        <v>479</v>
      </c>
    </row>
    <row r="28" spans="1:8" ht="25.5" x14ac:dyDescent="0.2">
      <c r="A28" s="41" t="s">
        <v>461</v>
      </c>
      <c r="B28" s="43" t="s">
        <v>539</v>
      </c>
      <c r="C28" s="66" t="s">
        <v>478</v>
      </c>
      <c r="D28" s="42" t="s">
        <v>21</v>
      </c>
      <c r="E28" s="43" t="s">
        <v>472</v>
      </c>
      <c r="F28" s="42">
        <v>200</v>
      </c>
      <c r="G28" s="43" t="s">
        <v>474</v>
      </c>
      <c r="H28" s="44" t="s">
        <v>479</v>
      </c>
    </row>
    <row r="29" spans="1:8" ht="25.5" x14ac:dyDescent="0.2">
      <c r="A29" s="41" t="s">
        <v>461</v>
      </c>
      <c r="B29" s="43" t="s">
        <v>539</v>
      </c>
      <c r="C29" s="66" t="s">
        <v>478</v>
      </c>
      <c r="D29" s="43" t="s">
        <v>93</v>
      </c>
      <c r="E29" s="43" t="s">
        <v>472</v>
      </c>
      <c r="F29" s="42">
        <v>0.378</v>
      </c>
      <c r="G29" s="43" t="s">
        <v>360</v>
      </c>
      <c r="H29" s="44" t="s">
        <v>479</v>
      </c>
    </row>
    <row r="30" spans="1:8" ht="25.5" x14ac:dyDescent="0.2">
      <c r="A30" s="41" t="s">
        <v>461</v>
      </c>
      <c r="B30" s="43" t="s">
        <v>539</v>
      </c>
      <c r="C30" s="66" t="s">
        <v>478</v>
      </c>
      <c r="D30" s="42" t="s">
        <v>93</v>
      </c>
      <c r="E30" s="43" t="s">
        <v>472</v>
      </c>
      <c r="F30" s="42">
        <v>200</v>
      </c>
      <c r="G30" s="43" t="s">
        <v>474</v>
      </c>
      <c r="H30" s="44" t="s">
        <v>479</v>
      </c>
    </row>
    <row r="31" spans="1:8" ht="25.5" x14ac:dyDescent="0.2">
      <c r="A31" s="41" t="s">
        <v>461</v>
      </c>
      <c r="B31" s="43" t="s">
        <v>539</v>
      </c>
      <c r="C31" s="66" t="s">
        <v>478</v>
      </c>
      <c r="D31" s="42" t="s">
        <v>222</v>
      </c>
      <c r="E31" s="43" t="s">
        <v>472</v>
      </c>
      <c r="F31" s="42">
        <v>8184</v>
      </c>
      <c r="G31" s="43" t="s">
        <v>360</v>
      </c>
      <c r="H31" s="90" t="s">
        <v>480</v>
      </c>
    </row>
    <row r="32" spans="1:8" ht="25.5" x14ac:dyDescent="0.2">
      <c r="A32" s="41" t="s">
        <v>461</v>
      </c>
      <c r="B32" s="43" t="s">
        <v>539</v>
      </c>
      <c r="C32" s="66" t="s">
        <v>478</v>
      </c>
      <c r="D32" s="42" t="s">
        <v>222</v>
      </c>
      <c r="E32" s="43" t="s">
        <v>472</v>
      </c>
      <c r="F32" s="42">
        <v>200</v>
      </c>
      <c r="G32" s="43" t="s">
        <v>474</v>
      </c>
      <c r="H32" s="90" t="s">
        <v>480</v>
      </c>
    </row>
    <row r="33" spans="1:8" ht="25.5" x14ac:dyDescent="0.2">
      <c r="A33" s="41" t="s">
        <v>452</v>
      </c>
      <c r="B33" s="43" t="s">
        <v>453</v>
      </c>
      <c r="C33" s="43" t="s">
        <v>454</v>
      </c>
      <c r="D33" s="43" t="s">
        <v>196</v>
      </c>
      <c r="E33" s="43" t="s">
        <v>511</v>
      </c>
      <c r="F33" s="42" t="s">
        <v>180</v>
      </c>
      <c r="G33" s="43" t="s">
        <v>180</v>
      </c>
      <c r="H33" s="90" t="s">
        <v>512</v>
      </c>
    </row>
    <row r="34" spans="1:8" ht="25.5" x14ac:dyDescent="0.2">
      <c r="A34" s="41" t="s">
        <v>452</v>
      </c>
      <c r="B34" s="43" t="s">
        <v>453</v>
      </c>
      <c r="C34" s="43" t="s">
        <v>454</v>
      </c>
      <c r="D34" s="43" t="s">
        <v>185</v>
      </c>
      <c r="E34" s="43" t="s">
        <v>511</v>
      </c>
      <c r="F34" s="42" t="s">
        <v>180</v>
      </c>
      <c r="G34" s="43" t="s">
        <v>180</v>
      </c>
      <c r="H34" s="90" t="s">
        <v>512</v>
      </c>
    </row>
    <row r="35" spans="1:8" ht="25.5" x14ac:dyDescent="0.2">
      <c r="A35" s="41" t="s">
        <v>452</v>
      </c>
      <c r="B35" s="43" t="s">
        <v>453</v>
      </c>
      <c r="C35" s="43" t="s">
        <v>454</v>
      </c>
      <c r="D35" s="43" t="s">
        <v>264</v>
      </c>
      <c r="E35" s="43" t="s">
        <v>511</v>
      </c>
      <c r="F35" s="42" t="s">
        <v>180</v>
      </c>
      <c r="G35" s="43" t="s">
        <v>180</v>
      </c>
      <c r="H35" s="90" t="s">
        <v>512</v>
      </c>
    </row>
    <row r="36" spans="1:8" ht="25.5" x14ac:dyDescent="0.2">
      <c r="A36" s="41" t="s">
        <v>452</v>
      </c>
      <c r="B36" s="43" t="s">
        <v>453</v>
      </c>
      <c r="C36" s="43" t="s">
        <v>454</v>
      </c>
      <c r="D36" s="42" t="s">
        <v>82</v>
      </c>
      <c r="E36" s="43" t="s">
        <v>511</v>
      </c>
      <c r="F36" s="42" t="s">
        <v>180</v>
      </c>
      <c r="G36" s="43" t="s">
        <v>180</v>
      </c>
      <c r="H36" s="90" t="s">
        <v>512</v>
      </c>
    </row>
    <row r="37" spans="1:8" ht="25.5" x14ac:dyDescent="0.2">
      <c r="A37" s="41" t="s">
        <v>452</v>
      </c>
      <c r="B37" s="43" t="s">
        <v>453</v>
      </c>
      <c r="C37" s="43" t="s">
        <v>454</v>
      </c>
      <c r="D37" s="42" t="s">
        <v>21</v>
      </c>
      <c r="E37" s="43" t="s">
        <v>511</v>
      </c>
      <c r="F37" s="42" t="s">
        <v>180</v>
      </c>
      <c r="G37" s="43" t="s">
        <v>180</v>
      </c>
      <c r="H37" s="90" t="s">
        <v>512</v>
      </c>
    </row>
    <row r="38" spans="1:8" ht="26.25" thickBot="1" x14ac:dyDescent="0.25">
      <c r="A38" s="45" t="s">
        <v>452</v>
      </c>
      <c r="B38" s="46" t="s">
        <v>453</v>
      </c>
      <c r="C38" s="46" t="s">
        <v>454</v>
      </c>
      <c r="D38" s="46" t="s">
        <v>223</v>
      </c>
      <c r="E38" s="46" t="s">
        <v>511</v>
      </c>
      <c r="F38" s="47" t="s">
        <v>180</v>
      </c>
      <c r="G38" s="46" t="s">
        <v>180</v>
      </c>
      <c r="H38" s="91" t="s">
        <v>513</v>
      </c>
    </row>
    <row r="39" spans="1:8" ht="25.5" x14ac:dyDescent="0.2">
      <c r="A39" s="72" t="s">
        <v>452</v>
      </c>
      <c r="B39" s="73" t="s">
        <v>453</v>
      </c>
      <c r="C39" s="73" t="s">
        <v>454</v>
      </c>
      <c r="D39" s="73" t="s">
        <v>196</v>
      </c>
      <c r="E39" s="73" t="s">
        <v>687</v>
      </c>
      <c r="F39" s="75" t="s">
        <v>180</v>
      </c>
      <c r="G39" s="73" t="s">
        <v>180</v>
      </c>
      <c r="H39" s="143" t="s">
        <v>688</v>
      </c>
    </row>
    <row r="40" spans="1:8" ht="25.5" x14ac:dyDescent="0.2">
      <c r="A40" s="72" t="s">
        <v>452</v>
      </c>
      <c r="B40" s="73" t="s">
        <v>453</v>
      </c>
      <c r="C40" s="73" t="s">
        <v>454</v>
      </c>
      <c r="D40" s="73" t="s">
        <v>185</v>
      </c>
      <c r="E40" s="73" t="s">
        <v>687</v>
      </c>
      <c r="F40" s="75" t="s">
        <v>180</v>
      </c>
      <c r="G40" s="73" t="s">
        <v>180</v>
      </c>
      <c r="H40" s="143" t="s">
        <v>689</v>
      </c>
    </row>
    <row r="41" spans="1:8" ht="25.5" x14ac:dyDescent="0.2">
      <c r="A41" s="72" t="s">
        <v>452</v>
      </c>
      <c r="B41" s="73" t="s">
        <v>453</v>
      </c>
      <c r="C41" s="73" t="s">
        <v>454</v>
      </c>
      <c r="D41" s="73" t="s">
        <v>264</v>
      </c>
      <c r="E41" s="73" t="s">
        <v>687</v>
      </c>
      <c r="F41" s="75" t="s">
        <v>180</v>
      </c>
      <c r="G41" s="73" t="s">
        <v>180</v>
      </c>
      <c r="H41" s="143" t="s">
        <v>688</v>
      </c>
    </row>
    <row r="42" spans="1:8" ht="25.5" x14ac:dyDescent="0.2">
      <c r="A42" s="72" t="s">
        <v>452</v>
      </c>
      <c r="B42" s="73" t="s">
        <v>453</v>
      </c>
      <c r="C42" s="73" t="s">
        <v>454</v>
      </c>
      <c r="D42" s="75" t="s">
        <v>82</v>
      </c>
      <c r="E42" s="73" t="s">
        <v>687</v>
      </c>
      <c r="F42" s="75" t="s">
        <v>180</v>
      </c>
      <c r="G42" s="73" t="s">
        <v>180</v>
      </c>
      <c r="H42" s="143" t="s">
        <v>689</v>
      </c>
    </row>
    <row r="43" spans="1:8" ht="25.5" x14ac:dyDescent="0.2">
      <c r="A43" s="72" t="s">
        <v>452</v>
      </c>
      <c r="B43" s="73" t="s">
        <v>453</v>
      </c>
      <c r="C43" s="73" t="s">
        <v>454</v>
      </c>
      <c r="D43" s="75" t="s">
        <v>21</v>
      </c>
      <c r="E43" s="73" t="s">
        <v>687</v>
      </c>
      <c r="F43" s="75" t="s">
        <v>180</v>
      </c>
      <c r="G43" s="73" t="s">
        <v>180</v>
      </c>
      <c r="H43" s="143" t="s">
        <v>688</v>
      </c>
    </row>
    <row r="44" spans="1:8" ht="26.25" thickBot="1" x14ac:dyDescent="0.25">
      <c r="A44" s="144" t="s">
        <v>452</v>
      </c>
      <c r="B44" s="145" t="s">
        <v>453</v>
      </c>
      <c r="C44" s="145" t="s">
        <v>454</v>
      </c>
      <c r="D44" s="145" t="s">
        <v>223</v>
      </c>
      <c r="E44" s="73" t="s">
        <v>687</v>
      </c>
      <c r="F44" s="146" t="s">
        <v>180</v>
      </c>
      <c r="G44" s="145" t="s">
        <v>180</v>
      </c>
      <c r="H44" s="147" t="s">
        <v>690</v>
      </c>
    </row>
    <row r="45" spans="1:8" ht="38.25" x14ac:dyDescent="0.2">
      <c r="A45" s="37" t="s">
        <v>471</v>
      </c>
      <c r="B45" s="39" t="s">
        <v>615</v>
      </c>
      <c r="C45" s="39" t="s">
        <v>628</v>
      </c>
      <c r="D45" s="38" t="s">
        <v>21</v>
      </c>
      <c r="E45" s="39" t="s">
        <v>612</v>
      </c>
      <c r="F45" s="38">
        <v>2.2200000000000002</v>
      </c>
      <c r="G45" s="39" t="s">
        <v>613</v>
      </c>
      <c r="H45" s="40" t="s">
        <v>634</v>
      </c>
    </row>
    <row r="46" spans="1:8" ht="38.25" x14ac:dyDescent="0.2">
      <c r="A46" s="41" t="s">
        <v>471</v>
      </c>
      <c r="B46" s="43" t="s">
        <v>615</v>
      </c>
      <c r="C46" s="43" t="s">
        <v>628</v>
      </c>
      <c r="D46" s="42" t="s">
        <v>82</v>
      </c>
      <c r="E46" s="43" t="s">
        <v>612</v>
      </c>
      <c r="F46" s="42">
        <v>2.65</v>
      </c>
      <c r="G46" s="43" t="s">
        <v>613</v>
      </c>
      <c r="H46" s="90" t="s">
        <v>634</v>
      </c>
    </row>
    <row r="47" spans="1:8" ht="38.25" x14ac:dyDescent="0.2">
      <c r="A47" s="41" t="s">
        <v>471</v>
      </c>
      <c r="B47" s="43" t="s">
        <v>615</v>
      </c>
      <c r="C47" s="43" t="s">
        <v>628</v>
      </c>
      <c r="D47" s="43" t="s">
        <v>473</v>
      </c>
      <c r="E47" s="43" t="s">
        <v>612</v>
      </c>
      <c r="F47" s="42">
        <v>2E-3</v>
      </c>
      <c r="G47" s="43" t="s">
        <v>635</v>
      </c>
      <c r="H47" s="90" t="s">
        <v>614</v>
      </c>
    </row>
    <row r="48" spans="1:8" ht="38.25" x14ac:dyDescent="0.2">
      <c r="A48" s="41" t="s">
        <v>471</v>
      </c>
      <c r="B48" s="43" t="s">
        <v>615</v>
      </c>
      <c r="C48" s="43" t="s">
        <v>628</v>
      </c>
      <c r="D48" s="43" t="s">
        <v>531</v>
      </c>
      <c r="E48" s="43" t="s">
        <v>612</v>
      </c>
      <c r="F48" s="42">
        <v>0.2</v>
      </c>
      <c r="G48" s="43" t="s">
        <v>636</v>
      </c>
      <c r="H48" s="90" t="s">
        <v>634</v>
      </c>
    </row>
    <row r="49" spans="1:8" ht="38.25" x14ac:dyDescent="0.2">
      <c r="A49" s="41" t="s">
        <v>471</v>
      </c>
      <c r="B49" s="43" t="s">
        <v>615</v>
      </c>
      <c r="C49" s="43" t="s">
        <v>628</v>
      </c>
      <c r="D49" s="43" t="s">
        <v>534</v>
      </c>
      <c r="E49" s="43" t="s">
        <v>612</v>
      </c>
      <c r="F49" s="42">
        <v>0.2</v>
      </c>
      <c r="G49" s="43" t="s">
        <v>636</v>
      </c>
      <c r="H49" s="90" t="s">
        <v>634</v>
      </c>
    </row>
    <row r="50" spans="1:8" ht="38.25" x14ac:dyDescent="0.2">
      <c r="A50" s="41" t="s">
        <v>471</v>
      </c>
      <c r="B50" s="43" t="s">
        <v>615</v>
      </c>
      <c r="C50" s="43" t="s">
        <v>628</v>
      </c>
      <c r="D50" s="43" t="s">
        <v>93</v>
      </c>
      <c r="E50" s="43" t="s">
        <v>612</v>
      </c>
      <c r="F50" s="42">
        <v>0.15</v>
      </c>
      <c r="G50" s="43" t="s">
        <v>636</v>
      </c>
      <c r="H50" s="90" t="s">
        <v>614</v>
      </c>
    </row>
    <row r="51" spans="1:8" ht="51" x14ac:dyDescent="0.2">
      <c r="A51" s="41" t="s">
        <v>471</v>
      </c>
      <c r="B51" s="43" t="s">
        <v>615</v>
      </c>
      <c r="C51" s="43" t="s">
        <v>628</v>
      </c>
      <c r="D51" s="43" t="s">
        <v>264</v>
      </c>
      <c r="E51" s="43" t="s">
        <v>612</v>
      </c>
      <c r="F51" s="42">
        <v>2000</v>
      </c>
      <c r="G51" s="43" t="s">
        <v>637</v>
      </c>
      <c r="H51" s="90" t="s">
        <v>638</v>
      </c>
    </row>
    <row r="52" spans="1:8" ht="38.25" x14ac:dyDescent="0.2">
      <c r="A52" s="41" t="s">
        <v>471</v>
      </c>
      <c r="B52" s="43" t="s">
        <v>615</v>
      </c>
      <c r="C52" s="43" t="s">
        <v>628</v>
      </c>
      <c r="D52" s="43" t="s">
        <v>223</v>
      </c>
      <c r="E52" s="43" t="s">
        <v>612</v>
      </c>
      <c r="F52" s="42">
        <v>13848</v>
      </c>
      <c r="G52" s="43" t="s">
        <v>644</v>
      </c>
      <c r="H52" s="90" t="s">
        <v>645</v>
      </c>
    </row>
    <row r="53" spans="1:8" ht="38.25" x14ac:dyDescent="0.2">
      <c r="A53" s="41" t="s">
        <v>535</v>
      </c>
      <c r="B53" s="148" t="s">
        <v>647</v>
      </c>
      <c r="C53" s="43" t="s">
        <v>646</v>
      </c>
      <c r="D53" s="42" t="s">
        <v>21</v>
      </c>
      <c r="E53" s="43" t="s">
        <v>642</v>
      </c>
      <c r="F53" s="42">
        <v>0.41</v>
      </c>
      <c r="G53" s="43" t="s">
        <v>643</v>
      </c>
      <c r="H53" s="90" t="s">
        <v>639</v>
      </c>
    </row>
    <row r="54" spans="1:8" x14ac:dyDescent="0.2">
      <c r="A54" s="41" t="s">
        <v>535</v>
      </c>
      <c r="B54" s="43" t="s">
        <v>537</v>
      </c>
      <c r="C54" s="43" t="s">
        <v>646</v>
      </c>
      <c r="D54" s="42" t="s">
        <v>82</v>
      </c>
      <c r="E54" s="43" t="s">
        <v>642</v>
      </c>
      <c r="F54" s="42">
        <v>0.55000000000000004</v>
      </c>
      <c r="G54" s="43" t="s">
        <v>643</v>
      </c>
      <c r="H54" s="90" t="s">
        <v>639</v>
      </c>
    </row>
    <row r="55" spans="1:8" x14ac:dyDescent="0.2">
      <c r="A55" s="41" t="s">
        <v>535</v>
      </c>
      <c r="B55" s="43" t="s">
        <v>537</v>
      </c>
      <c r="C55" s="43" t="s">
        <v>646</v>
      </c>
      <c r="D55" s="43" t="s">
        <v>473</v>
      </c>
      <c r="E55" s="43" t="s">
        <v>642</v>
      </c>
      <c r="F55" s="42">
        <v>7.0000000000000001E-3</v>
      </c>
      <c r="G55" s="43" t="s">
        <v>635</v>
      </c>
      <c r="H55" s="90" t="s">
        <v>640</v>
      </c>
    </row>
    <row r="56" spans="1:8" x14ac:dyDescent="0.2">
      <c r="A56" s="41" t="s">
        <v>535</v>
      </c>
      <c r="B56" s="43" t="s">
        <v>537</v>
      </c>
      <c r="C56" s="43" t="s">
        <v>646</v>
      </c>
      <c r="D56" s="43" t="s">
        <v>531</v>
      </c>
      <c r="E56" s="43" t="s">
        <v>642</v>
      </c>
      <c r="F56" s="42">
        <v>7.4999999999999997E-3</v>
      </c>
      <c r="G56" s="43" t="s">
        <v>635</v>
      </c>
      <c r="H56" s="90" t="s">
        <v>639</v>
      </c>
    </row>
    <row r="57" spans="1:8" x14ac:dyDescent="0.2">
      <c r="A57" s="41" t="s">
        <v>535</v>
      </c>
      <c r="B57" s="43" t="s">
        <v>537</v>
      </c>
      <c r="C57" s="43" t="s">
        <v>646</v>
      </c>
      <c r="D57" s="43" t="s">
        <v>534</v>
      </c>
      <c r="E57" s="43" t="s">
        <v>642</v>
      </c>
      <c r="F57" s="42">
        <v>7.4999999999999997E-3</v>
      </c>
      <c r="G57" s="43" t="s">
        <v>635</v>
      </c>
      <c r="H57" s="90" t="s">
        <v>639</v>
      </c>
    </row>
    <row r="58" spans="1:8" x14ac:dyDescent="0.2">
      <c r="A58" s="41" t="s">
        <v>535</v>
      </c>
      <c r="B58" s="43" t="s">
        <v>537</v>
      </c>
      <c r="C58" s="43" t="s">
        <v>646</v>
      </c>
      <c r="D58" s="43" t="s">
        <v>93</v>
      </c>
      <c r="E58" s="43" t="s">
        <v>642</v>
      </c>
      <c r="F58" s="42">
        <v>0.03</v>
      </c>
      <c r="G58" s="43" t="s">
        <v>643</v>
      </c>
      <c r="H58" s="90" t="s">
        <v>640</v>
      </c>
    </row>
    <row r="59" spans="1:8" ht="51" x14ac:dyDescent="0.2">
      <c r="A59" s="41" t="s">
        <v>535</v>
      </c>
      <c r="B59" s="43" t="s">
        <v>537</v>
      </c>
      <c r="C59" s="43" t="s">
        <v>646</v>
      </c>
      <c r="D59" s="43" t="s">
        <v>264</v>
      </c>
      <c r="E59" s="43" t="s">
        <v>642</v>
      </c>
      <c r="F59" s="42">
        <v>2000</v>
      </c>
      <c r="G59" s="43" t="s">
        <v>637</v>
      </c>
      <c r="H59" s="90" t="s">
        <v>641</v>
      </c>
    </row>
    <row r="60" spans="1:8" x14ac:dyDescent="0.2">
      <c r="A60" s="41" t="s">
        <v>535</v>
      </c>
      <c r="B60" s="43" t="s">
        <v>537</v>
      </c>
      <c r="C60" s="43" t="s">
        <v>646</v>
      </c>
      <c r="D60" s="43" t="s">
        <v>223</v>
      </c>
      <c r="E60" s="43" t="s">
        <v>642</v>
      </c>
      <c r="F60" s="42">
        <v>1934</v>
      </c>
      <c r="G60" s="43" t="s">
        <v>644</v>
      </c>
      <c r="H60" s="90" t="s">
        <v>640</v>
      </c>
    </row>
    <row r="61" spans="1:8" x14ac:dyDescent="0.2">
      <c r="A61" s="149" t="s">
        <v>659</v>
      </c>
      <c r="B61" s="150" t="s">
        <v>660</v>
      </c>
      <c r="C61" s="150" t="s">
        <v>661</v>
      </c>
      <c r="D61" s="73" t="s">
        <v>82</v>
      </c>
      <c r="E61" s="150" t="s">
        <v>668</v>
      </c>
      <c r="F61" s="151">
        <v>1.0999999999999999E-2</v>
      </c>
      <c r="G61" s="150" t="s">
        <v>105</v>
      </c>
      <c r="H61" s="152" t="s">
        <v>669</v>
      </c>
    </row>
    <row r="62" spans="1:8" x14ac:dyDescent="0.2">
      <c r="A62" s="149" t="s">
        <v>659</v>
      </c>
      <c r="B62" s="150" t="s">
        <v>660</v>
      </c>
      <c r="C62" s="150" t="s">
        <v>661</v>
      </c>
      <c r="D62" s="73" t="s">
        <v>21</v>
      </c>
      <c r="E62" s="150" t="s">
        <v>668</v>
      </c>
      <c r="F62" s="151">
        <v>0.08</v>
      </c>
      <c r="G62" s="150" t="s">
        <v>105</v>
      </c>
      <c r="H62" s="152" t="s">
        <v>669</v>
      </c>
    </row>
    <row r="63" spans="1:8" x14ac:dyDescent="0.2">
      <c r="A63" s="149" t="s">
        <v>659</v>
      </c>
      <c r="B63" s="150" t="s">
        <v>660</v>
      </c>
      <c r="C63" s="150" t="s">
        <v>661</v>
      </c>
      <c r="D63" s="73" t="s">
        <v>21</v>
      </c>
      <c r="E63" s="150" t="s">
        <v>670</v>
      </c>
      <c r="F63" s="151">
        <v>0.08</v>
      </c>
      <c r="G63" s="150" t="s">
        <v>105</v>
      </c>
      <c r="H63" s="152" t="s">
        <v>671</v>
      </c>
    </row>
    <row r="64" spans="1:8" x14ac:dyDescent="0.2">
      <c r="A64" s="149" t="s">
        <v>659</v>
      </c>
      <c r="B64" s="150" t="s">
        <v>660</v>
      </c>
      <c r="C64" s="150" t="s">
        <v>661</v>
      </c>
      <c r="D64" s="73" t="s">
        <v>82</v>
      </c>
      <c r="E64" s="150" t="s">
        <v>670</v>
      </c>
      <c r="F64" s="151">
        <v>3.5000000000000003E-2</v>
      </c>
      <c r="G64" s="150" t="s">
        <v>105</v>
      </c>
      <c r="H64" s="152" t="s">
        <v>671</v>
      </c>
    </row>
    <row r="65" spans="1:8" ht="38.25" x14ac:dyDescent="0.2">
      <c r="A65" s="72" t="s">
        <v>703</v>
      </c>
      <c r="B65" s="73" t="s">
        <v>702</v>
      </c>
      <c r="C65" s="73" t="s">
        <v>704</v>
      </c>
      <c r="D65" s="73" t="s">
        <v>82</v>
      </c>
      <c r="E65" s="73" t="s">
        <v>701</v>
      </c>
      <c r="F65" s="75">
        <v>0.2</v>
      </c>
      <c r="G65" s="73" t="s">
        <v>705</v>
      </c>
      <c r="H65" s="153" t="s">
        <v>706</v>
      </c>
    </row>
    <row r="66" spans="1:8" ht="38.25" x14ac:dyDescent="0.2">
      <c r="A66" s="72" t="s">
        <v>703</v>
      </c>
      <c r="B66" s="73" t="s">
        <v>702</v>
      </c>
      <c r="C66" s="73" t="s">
        <v>704</v>
      </c>
      <c r="D66" s="73" t="s">
        <v>21</v>
      </c>
      <c r="E66" s="73" t="s">
        <v>701</v>
      </c>
      <c r="F66" s="75">
        <v>0.16</v>
      </c>
      <c r="G66" s="73" t="s">
        <v>705</v>
      </c>
      <c r="H66" s="153" t="s">
        <v>706</v>
      </c>
    </row>
    <row r="67" spans="1:8" ht="38.25" x14ac:dyDescent="0.2">
      <c r="A67" s="72" t="s">
        <v>703</v>
      </c>
      <c r="B67" s="73" t="s">
        <v>702</v>
      </c>
      <c r="C67" s="73" t="s">
        <v>704</v>
      </c>
      <c r="D67" s="73" t="s">
        <v>93</v>
      </c>
      <c r="E67" s="73" t="s">
        <v>701</v>
      </c>
      <c r="F67" s="75">
        <v>1.0999999999999999E-2</v>
      </c>
      <c r="G67" s="73" t="s">
        <v>705</v>
      </c>
      <c r="H67" s="153" t="s">
        <v>706</v>
      </c>
    </row>
    <row r="68" spans="1:8" ht="38.25" x14ac:dyDescent="0.2">
      <c r="A68" s="72" t="s">
        <v>703</v>
      </c>
      <c r="B68" s="73" t="s">
        <v>702</v>
      </c>
      <c r="C68" s="73" t="s">
        <v>704</v>
      </c>
      <c r="D68" s="73" t="s">
        <v>482</v>
      </c>
      <c r="E68" s="73" t="s">
        <v>701</v>
      </c>
      <c r="F68" s="75">
        <v>1.4999999999999999E-2</v>
      </c>
      <c r="G68" s="73" t="s">
        <v>705</v>
      </c>
      <c r="H68" s="153" t="s">
        <v>706</v>
      </c>
    </row>
    <row r="69" spans="1:8" ht="38.25" x14ac:dyDescent="0.2">
      <c r="A69" s="72" t="s">
        <v>703</v>
      </c>
      <c r="B69" s="73" t="s">
        <v>702</v>
      </c>
      <c r="C69" s="73" t="s">
        <v>704</v>
      </c>
      <c r="D69" s="73" t="s">
        <v>531</v>
      </c>
      <c r="E69" s="73" t="s">
        <v>701</v>
      </c>
      <c r="F69" s="75">
        <v>1.4999999999999999E-2</v>
      </c>
      <c r="G69" s="73" t="s">
        <v>705</v>
      </c>
      <c r="H69" s="153" t="s">
        <v>706</v>
      </c>
    </row>
    <row r="70" spans="1:8" ht="38.25" x14ac:dyDescent="0.2">
      <c r="A70" s="72" t="s">
        <v>703</v>
      </c>
      <c r="B70" s="73" t="s">
        <v>702</v>
      </c>
      <c r="C70" s="73" t="s">
        <v>704</v>
      </c>
      <c r="D70" s="43" t="s">
        <v>534</v>
      </c>
      <c r="E70" s="73" t="s">
        <v>701</v>
      </c>
      <c r="F70" s="75">
        <v>1.4999999999999999E-2</v>
      </c>
      <c r="G70" s="73" t="s">
        <v>705</v>
      </c>
      <c r="H70" s="153" t="s">
        <v>706</v>
      </c>
    </row>
    <row r="71" spans="1:8" x14ac:dyDescent="0.2">
      <c r="A71" s="62" t="s">
        <v>233</v>
      </c>
      <c r="B71" s="70" t="s">
        <v>234</v>
      </c>
      <c r="C71" s="71">
        <v>41467</v>
      </c>
      <c r="D71" s="70" t="s">
        <v>224</v>
      </c>
      <c r="E71" s="70" t="s">
        <v>182</v>
      </c>
      <c r="F71" s="63">
        <v>2.3E-3</v>
      </c>
      <c r="G71" s="70" t="s">
        <v>329</v>
      </c>
      <c r="H71" s="65" t="s">
        <v>250</v>
      </c>
    </row>
    <row r="72" spans="1:8" x14ac:dyDescent="0.2">
      <c r="A72" s="41" t="s">
        <v>173</v>
      </c>
      <c r="B72" s="43" t="s">
        <v>174</v>
      </c>
      <c r="C72" s="66">
        <v>41208</v>
      </c>
      <c r="D72" s="42" t="s">
        <v>224</v>
      </c>
      <c r="E72" s="43" t="s">
        <v>182</v>
      </c>
      <c r="F72" s="42">
        <v>2.3E-3</v>
      </c>
      <c r="G72" s="43" t="s">
        <v>329</v>
      </c>
      <c r="H72" s="44" t="s">
        <v>175</v>
      </c>
    </row>
    <row r="73" spans="1:8" x14ac:dyDescent="0.2">
      <c r="A73" s="62" t="s">
        <v>233</v>
      </c>
      <c r="B73" s="70" t="s">
        <v>234</v>
      </c>
      <c r="C73" s="71">
        <v>41467</v>
      </c>
      <c r="D73" s="70" t="s">
        <v>21</v>
      </c>
      <c r="E73" s="70" t="s">
        <v>182</v>
      </c>
      <c r="F73" s="63">
        <v>1.9400000000000001E-2</v>
      </c>
      <c r="G73" s="70" t="s">
        <v>329</v>
      </c>
      <c r="H73" s="65" t="s">
        <v>250</v>
      </c>
    </row>
    <row r="74" spans="1:8" x14ac:dyDescent="0.2">
      <c r="A74" s="41" t="s">
        <v>233</v>
      </c>
      <c r="B74" s="43" t="s">
        <v>234</v>
      </c>
      <c r="C74" s="66">
        <v>41467</v>
      </c>
      <c r="D74" s="43" t="s">
        <v>21</v>
      </c>
      <c r="E74" s="43" t="s">
        <v>182</v>
      </c>
      <c r="F74" s="42">
        <v>5.7000000000000002E-2</v>
      </c>
      <c r="G74" s="43" t="s">
        <v>330</v>
      </c>
      <c r="H74" s="44" t="s">
        <v>250</v>
      </c>
    </row>
    <row r="75" spans="1:8" x14ac:dyDescent="0.2">
      <c r="A75" s="41" t="s">
        <v>173</v>
      </c>
      <c r="B75" s="43" t="s">
        <v>174</v>
      </c>
      <c r="C75" s="66">
        <v>41208</v>
      </c>
      <c r="D75" s="42" t="s">
        <v>21</v>
      </c>
      <c r="E75" s="43" t="s">
        <v>182</v>
      </c>
      <c r="F75" s="42">
        <v>1.9400000000000001E-2</v>
      </c>
      <c r="G75" s="43" t="s">
        <v>329</v>
      </c>
      <c r="H75" s="44" t="s">
        <v>175</v>
      </c>
    </row>
    <row r="76" spans="1:8" x14ac:dyDescent="0.2">
      <c r="A76" s="41" t="s">
        <v>173</v>
      </c>
      <c r="B76" s="43" t="s">
        <v>174</v>
      </c>
      <c r="C76" s="66">
        <v>41208</v>
      </c>
      <c r="D76" s="42" t="s">
        <v>21</v>
      </c>
      <c r="E76" s="43" t="s">
        <v>182</v>
      </c>
      <c r="F76" s="42">
        <v>0.1</v>
      </c>
      <c r="G76" s="43" t="s">
        <v>330</v>
      </c>
      <c r="H76" s="44" t="s">
        <v>175</v>
      </c>
    </row>
    <row r="77" spans="1:8" x14ac:dyDescent="0.2">
      <c r="A77" s="62" t="s">
        <v>308</v>
      </c>
      <c r="B77" s="70" t="s">
        <v>309</v>
      </c>
      <c r="C77" s="71">
        <v>41542</v>
      </c>
      <c r="D77" s="63" t="s">
        <v>21</v>
      </c>
      <c r="E77" s="70" t="s">
        <v>312</v>
      </c>
      <c r="F77" s="63">
        <v>37.229999999999997</v>
      </c>
      <c r="G77" s="70" t="s">
        <v>342</v>
      </c>
      <c r="H77" s="65" t="s">
        <v>320</v>
      </c>
    </row>
    <row r="78" spans="1:8" x14ac:dyDescent="0.2">
      <c r="A78" s="41" t="s">
        <v>99</v>
      </c>
      <c r="B78" s="43" t="s">
        <v>123</v>
      </c>
      <c r="C78" s="66">
        <v>37349</v>
      </c>
      <c r="D78" s="42" t="s">
        <v>21</v>
      </c>
      <c r="E78" s="43" t="s">
        <v>100</v>
      </c>
      <c r="F78" s="42">
        <v>0.01</v>
      </c>
      <c r="G78" s="43" t="s">
        <v>105</v>
      </c>
      <c r="H78" s="44" t="s">
        <v>92</v>
      </c>
    </row>
    <row r="79" spans="1:8" x14ac:dyDescent="0.2">
      <c r="A79" s="41" t="s">
        <v>99</v>
      </c>
      <c r="B79" s="43" t="s">
        <v>123</v>
      </c>
      <c r="C79" s="66">
        <v>37349</v>
      </c>
      <c r="D79" s="42" t="s">
        <v>21</v>
      </c>
      <c r="E79" s="43" t="s">
        <v>156</v>
      </c>
      <c r="F79" s="42">
        <v>0.01</v>
      </c>
      <c r="G79" s="43" t="s">
        <v>105</v>
      </c>
      <c r="H79" s="44" t="s">
        <v>92</v>
      </c>
    </row>
    <row r="80" spans="1:8" x14ac:dyDescent="0.2">
      <c r="A80" s="41" t="s">
        <v>99</v>
      </c>
      <c r="B80" s="43" t="s">
        <v>123</v>
      </c>
      <c r="C80" s="66">
        <v>37349</v>
      </c>
      <c r="D80" s="42" t="s">
        <v>21</v>
      </c>
      <c r="E80" s="43" t="s">
        <v>157</v>
      </c>
      <c r="F80" s="42">
        <v>0.01</v>
      </c>
      <c r="G80" s="43" t="s">
        <v>105</v>
      </c>
      <c r="H80" s="44" t="s">
        <v>92</v>
      </c>
    </row>
    <row r="81" spans="1:8" x14ac:dyDescent="0.2">
      <c r="A81" s="62" t="s">
        <v>233</v>
      </c>
      <c r="B81" s="70" t="s">
        <v>234</v>
      </c>
      <c r="C81" s="71">
        <v>41467</v>
      </c>
      <c r="D81" s="70" t="s">
        <v>222</v>
      </c>
      <c r="E81" s="70" t="s">
        <v>182</v>
      </c>
      <c r="F81" s="63">
        <v>117</v>
      </c>
      <c r="G81" s="70" t="s">
        <v>329</v>
      </c>
      <c r="H81" s="65" t="s">
        <v>250</v>
      </c>
    </row>
    <row r="82" spans="1:8" x14ac:dyDescent="0.2">
      <c r="A82" s="41" t="s">
        <v>173</v>
      </c>
      <c r="B82" s="43" t="s">
        <v>174</v>
      </c>
      <c r="C82" s="66">
        <v>41208</v>
      </c>
      <c r="D82" s="42" t="s">
        <v>222</v>
      </c>
      <c r="E82" s="43" t="s">
        <v>182</v>
      </c>
      <c r="F82" s="42">
        <v>117</v>
      </c>
      <c r="G82" s="43" t="s">
        <v>329</v>
      </c>
      <c r="H82" s="44" t="s">
        <v>175</v>
      </c>
    </row>
    <row r="83" spans="1:8" x14ac:dyDescent="0.2">
      <c r="A83" s="62" t="s">
        <v>308</v>
      </c>
      <c r="B83" s="70" t="s">
        <v>309</v>
      </c>
      <c r="C83" s="71">
        <v>41542</v>
      </c>
      <c r="D83" s="63" t="s">
        <v>222</v>
      </c>
      <c r="E83" s="70" t="s">
        <v>312</v>
      </c>
      <c r="F83" s="63">
        <v>59.61</v>
      </c>
      <c r="G83" s="70" t="s">
        <v>365</v>
      </c>
      <c r="H83" s="65" t="s">
        <v>320</v>
      </c>
    </row>
    <row r="84" spans="1:8" x14ac:dyDescent="0.2">
      <c r="A84" s="41" t="s">
        <v>233</v>
      </c>
      <c r="B84" s="43" t="s">
        <v>234</v>
      </c>
      <c r="C84" s="66">
        <v>41467</v>
      </c>
      <c r="D84" s="43" t="s">
        <v>223</v>
      </c>
      <c r="E84" s="43" t="s">
        <v>182</v>
      </c>
      <c r="F84" s="42">
        <v>345</v>
      </c>
      <c r="G84" s="43" t="s">
        <v>330</v>
      </c>
      <c r="H84" s="44" t="s">
        <v>250</v>
      </c>
    </row>
    <row r="85" spans="1:8" x14ac:dyDescent="0.2">
      <c r="A85" s="41" t="s">
        <v>173</v>
      </c>
      <c r="B85" s="43" t="s">
        <v>174</v>
      </c>
      <c r="C85" s="66">
        <v>41208</v>
      </c>
      <c r="D85" s="42" t="s">
        <v>223</v>
      </c>
      <c r="E85" s="43" t="s">
        <v>182</v>
      </c>
      <c r="F85" s="42">
        <v>638</v>
      </c>
      <c r="G85" s="43" t="s">
        <v>330</v>
      </c>
      <c r="H85" s="44" t="s">
        <v>175</v>
      </c>
    </row>
    <row r="86" spans="1:8" x14ac:dyDescent="0.2">
      <c r="A86" s="62" t="s">
        <v>233</v>
      </c>
      <c r="B86" s="70" t="s">
        <v>234</v>
      </c>
      <c r="C86" s="71">
        <v>41467</v>
      </c>
      <c r="D86" s="70" t="s">
        <v>225</v>
      </c>
      <c r="E86" s="70" t="s">
        <v>182</v>
      </c>
      <c r="F86" s="63">
        <v>5.9999999999999995E-4</v>
      </c>
      <c r="G86" s="70" t="s">
        <v>329</v>
      </c>
      <c r="H86" s="65" t="s">
        <v>250</v>
      </c>
    </row>
    <row r="87" spans="1:8" x14ac:dyDescent="0.2">
      <c r="A87" s="41" t="s">
        <v>173</v>
      </c>
      <c r="B87" s="43" t="s">
        <v>174</v>
      </c>
      <c r="C87" s="66">
        <v>41208</v>
      </c>
      <c r="D87" s="42" t="s">
        <v>225</v>
      </c>
      <c r="E87" s="43" t="s">
        <v>182</v>
      </c>
      <c r="F87" s="42">
        <v>5.9999999999999995E-4</v>
      </c>
      <c r="G87" s="43" t="s">
        <v>329</v>
      </c>
      <c r="H87" s="44" t="s">
        <v>175</v>
      </c>
    </row>
    <row r="88" spans="1:8" x14ac:dyDescent="0.2">
      <c r="A88" s="62" t="s">
        <v>173</v>
      </c>
      <c r="B88" s="70" t="s">
        <v>174</v>
      </c>
      <c r="C88" s="71">
        <v>41208</v>
      </c>
      <c r="D88" s="63" t="s">
        <v>82</v>
      </c>
      <c r="E88" s="70" t="s">
        <v>182</v>
      </c>
      <c r="F88" s="63">
        <v>0.11899999999999999</v>
      </c>
      <c r="G88" s="70" t="s">
        <v>329</v>
      </c>
      <c r="H88" s="65" t="s">
        <v>175</v>
      </c>
    </row>
    <row r="89" spans="1:8" x14ac:dyDescent="0.2">
      <c r="A89" s="41" t="s">
        <v>173</v>
      </c>
      <c r="B89" s="43" t="s">
        <v>174</v>
      </c>
      <c r="C89" s="66">
        <v>41208</v>
      </c>
      <c r="D89" s="42" t="s">
        <v>82</v>
      </c>
      <c r="E89" s="43" t="s">
        <v>182</v>
      </c>
      <c r="F89" s="42">
        <v>0.63</v>
      </c>
      <c r="G89" s="43" t="s">
        <v>330</v>
      </c>
      <c r="H89" s="44" t="s">
        <v>175</v>
      </c>
    </row>
    <row r="90" spans="1:8" x14ac:dyDescent="0.2">
      <c r="A90" s="62" t="s">
        <v>308</v>
      </c>
      <c r="B90" s="70" t="s">
        <v>309</v>
      </c>
      <c r="C90" s="71">
        <v>41542</v>
      </c>
      <c r="D90" s="63" t="s">
        <v>82</v>
      </c>
      <c r="E90" s="70" t="s">
        <v>312</v>
      </c>
      <c r="F90" s="63">
        <v>183.7</v>
      </c>
      <c r="G90" s="70" t="s">
        <v>342</v>
      </c>
      <c r="H90" s="65" t="s">
        <v>320</v>
      </c>
    </row>
    <row r="91" spans="1:8" x14ac:dyDescent="0.2">
      <c r="A91" s="62" t="s">
        <v>233</v>
      </c>
      <c r="B91" s="70" t="s">
        <v>234</v>
      </c>
      <c r="C91" s="71">
        <v>41467</v>
      </c>
      <c r="D91" s="70" t="s">
        <v>22</v>
      </c>
      <c r="E91" s="70" t="s">
        <v>182</v>
      </c>
      <c r="F91" s="63">
        <v>2.3999999999999998E-3</v>
      </c>
      <c r="G91" s="70" t="s">
        <v>329</v>
      </c>
      <c r="H91" s="65" t="s">
        <v>250</v>
      </c>
    </row>
    <row r="92" spans="1:8" x14ac:dyDescent="0.2">
      <c r="A92" s="41" t="s">
        <v>233</v>
      </c>
      <c r="B92" s="43" t="s">
        <v>234</v>
      </c>
      <c r="C92" s="66">
        <v>41467</v>
      </c>
      <c r="D92" s="43" t="s">
        <v>22</v>
      </c>
      <c r="E92" s="43" t="s">
        <v>182</v>
      </c>
      <c r="F92" s="42">
        <v>7.0000000000000001E-3</v>
      </c>
      <c r="G92" s="43" t="s">
        <v>330</v>
      </c>
      <c r="H92" s="44" t="s">
        <v>250</v>
      </c>
    </row>
    <row r="93" spans="1:8" x14ac:dyDescent="0.2">
      <c r="A93" s="41" t="s">
        <v>173</v>
      </c>
      <c r="B93" s="43" t="s">
        <v>174</v>
      </c>
      <c r="C93" s="66">
        <v>41208</v>
      </c>
      <c r="D93" s="42" t="s">
        <v>22</v>
      </c>
      <c r="E93" s="43" t="s">
        <v>182</v>
      </c>
      <c r="F93" s="42">
        <v>2.3999999999999998E-3</v>
      </c>
      <c r="G93" s="43" t="s">
        <v>329</v>
      </c>
      <c r="H93" s="44" t="s">
        <v>175</v>
      </c>
    </row>
    <row r="94" spans="1:8" x14ac:dyDescent="0.2">
      <c r="A94" s="41" t="s">
        <v>173</v>
      </c>
      <c r="B94" s="43" t="s">
        <v>174</v>
      </c>
      <c r="C94" s="66">
        <v>41208</v>
      </c>
      <c r="D94" s="42" t="s">
        <v>22</v>
      </c>
      <c r="E94" s="43" t="s">
        <v>182</v>
      </c>
      <c r="F94" s="42">
        <v>0.01</v>
      </c>
      <c r="G94" s="43" t="s">
        <v>330</v>
      </c>
      <c r="H94" s="44" t="s">
        <v>175</v>
      </c>
    </row>
    <row r="95" spans="1:8" x14ac:dyDescent="0.2">
      <c r="A95" s="62" t="s">
        <v>308</v>
      </c>
      <c r="B95" s="70" t="s">
        <v>309</v>
      </c>
      <c r="C95" s="71">
        <v>41542</v>
      </c>
      <c r="D95" s="63" t="s">
        <v>22</v>
      </c>
      <c r="E95" s="70" t="s">
        <v>312</v>
      </c>
      <c r="F95" s="63">
        <v>1.9</v>
      </c>
      <c r="G95" s="70" t="s">
        <v>342</v>
      </c>
      <c r="H95" s="65" t="s">
        <v>320</v>
      </c>
    </row>
    <row r="96" spans="1:8" x14ac:dyDescent="0.2">
      <c r="A96" s="62" t="s">
        <v>233</v>
      </c>
      <c r="B96" s="70" t="s">
        <v>234</v>
      </c>
      <c r="C96" s="71">
        <v>41467</v>
      </c>
      <c r="D96" s="70" t="s">
        <v>196</v>
      </c>
      <c r="E96" s="70" t="s">
        <v>182</v>
      </c>
      <c r="F96" s="63">
        <v>2.3999999999999998E-3</v>
      </c>
      <c r="G96" s="70" t="s">
        <v>329</v>
      </c>
      <c r="H96" s="65" t="s">
        <v>250</v>
      </c>
    </row>
    <row r="97" spans="1:8" x14ac:dyDescent="0.2">
      <c r="A97" s="41" t="s">
        <v>233</v>
      </c>
      <c r="B97" s="43" t="s">
        <v>234</v>
      </c>
      <c r="C97" s="66">
        <v>41467</v>
      </c>
      <c r="D97" s="43" t="s">
        <v>196</v>
      </c>
      <c r="E97" s="43" t="s">
        <v>182</v>
      </c>
      <c r="F97" s="42">
        <v>7.0000000000000001E-3</v>
      </c>
      <c r="G97" s="43" t="s">
        <v>330</v>
      </c>
      <c r="H97" s="44" t="s">
        <v>250</v>
      </c>
    </row>
    <row r="98" spans="1:8" x14ac:dyDescent="0.2">
      <c r="A98" s="41" t="s">
        <v>173</v>
      </c>
      <c r="B98" s="43" t="s">
        <v>174</v>
      </c>
      <c r="C98" s="66">
        <v>41208</v>
      </c>
      <c r="D98" s="42" t="s">
        <v>196</v>
      </c>
      <c r="E98" s="43" t="s">
        <v>182</v>
      </c>
      <c r="F98" s="42">
        <v>2.3999999999999998E-3</v>
      </c>
      <c r="G98" s="43" t="s">
        <v>329</v>
      </c>
      <c r="H98" s="44" t="s">
        <v>175</v>
      </c>
    </row>
    <row r="99" spans="1:8" x14ac:dyDescent="0.2">
      <c r="A99" s="41" t="s">
        <v>173</v>
      </c>
      <c r="B99" s="43" t="s">
        <v>174</v>
      </c>
      <c r="C99" s="66">
        <v>41208</v>
      </c>
      <c r="D99" s="42" t="s">
        <v>196</v>
      </c>
      <c r="E99" s="43" t="s">
        <v>182</v>
      </c>
      <c r="F99" s="42">
        <v>0.01</v>
      </c>
      <c r="G99" s="43" t="s">
        <v>330</v>
      </c>
      <c r="H99" s="44" t="s">
        <v>175</v>
      </c>
    </row>
    <row r="100" spans="1:8" x14ac:dyDescent="0.2">
      <c r="A100" s="62" t="s">
        <v>308</v>
      </c>
      <c r="B100" s="70" t="s">
        <v>309</v>
      </c>
      <c r="C100" s="71">
        <v>41542</v>
      </c>
      <c r="D100" s="63" t="s">
        <v>196</v>
      </c>
      <c r="E100" s="70" t="s">
        <v>312</v>
      </c>
      <c r="F100" s="63">
        <v>7.6</v>
      </c>
      <c r="G100" s="70" t="s">
        <v>342</v>
      </c>
      <c r="H100" s="65" t="s">
        <v>320</v>
      </c>
    </row>
    <row r="101" spans="1:8" x14ac:dyDescent="0.2">
      <c r="A101" s="62" t="s">
        <v>233</v>
      </c>
      <c r="B101" s="70" t="s">
        <v>234</v>
      </c>
      <c r="C101" s="71">
        <v>41467</v>
      </c>
      <c r="D101" s="70" t="s">
        <v>185</v>
      </c>
      <c r="E101" s="70" t="s">
        <v>182</v>
      </c>
      <c r="F101" s="63">
        <v>2.3999999999999998E-3</v>
      </c>
      <c r="G101" s="70" t="s">
        <v>329</v>
      </c>
      <c r="H101" s="65" t="s">
        <v>250</v>
      </c>
    </row>
    <row r="102" spans="1:8" x14ac:dyDescent="0.2">
      <c r="A102" s="41" t="s">
        <v>233</v>
      </c>
      <c r="B102" s="43" t="s">
        <v>234</v>
      </c>
      <c r="C102" s="66">
        <v>41467</v>
      </c>
      <c r="D102" s="43" t="s">
        <v>185</v>
      </c>
      <c r="E102" s="43" t="s">
        <v>182</v>
      </c>
      <c r="F102" s="42">
        <v>7.0000000000000001E-3</v>
      </c>
      <c r="G102" s="43" t="s">
        <v>330</v>
      </c>
      <c r="H102" s="44" t="s">
        <v>250</v>
      </c>
    </row>
    <row r="103" spans="1:8" x14ac:dyDescent="0.2">
      <c r="A103" s="41" t="s">
        <v>173</v>
      </c>
      <c r="B103" s="43" t="s">
        <v>174</v>
      </c>
      <c r="C103" s="66">
        <v>41208</v>
      </c>
      <c r="D103" s="42" t="s">
        <v>185</v>
      </c>
      <c r="E103" s="43" t="s">
        <v>182</v>
      </c>
      <c r="F103" s="42">
        <v>2.3999999999999998E-3</v>
      </c>
      <c r="G103" s="43" t="s">
        <v>329</v>
      </c>
      <c r="H103" s="44" t="s">
        <v>175</v>
      </c>
    </row>
    <row r="104" spans="1:8" x14ac:dyDescent="0.2">
      <c r="A104" s="41" t="s">
        <v>173</v>
      </c>
      <c r="B104" s="43" t="s">
        <v>174</v>
      </c>
      <c r="C104" s="66">
        <v>41208</v>
      </c>
      <c r="D104" s="42" t="s">
        <v>185</v>
      </c>
      <c r="E104" s="43" t="s">
        <v>182</v>
      </c>
      <c r="F104" s="42">
        <v>0.01</v>
      </c>
      <c r="G104" s="43" t="s">
        <v>330</v>
      </c>
      <c r="H104" s="44" t="s">
        <v>175</v>
      </c>
    </row>
    <row r="105" spans="1:8" x14ac:dyDescent="0.2">
      <c r="A105" s="62" t="s">
        <v>308</v>
      </c>
      <c r="B105" s="70" t="s">
        <v>309</v>
      </c>
      <c r="C105" s="71">
        <v>41542</v>
      </c>
      <c r="D105" s="63" t="s">
        <v>185</v>
      </c>
      <c r="E105" s="70" t="s">
        <v>312</v>
      </c>
      <c r="F105" s="63">
        <v>7.6</v>
      </c>
      <c r="G105" s="70" t="s">
        <v>342</v>
      </c>
      <c r="H105" s="65" t="s">
        <v>320</v>
      </c>
    </row>
    <row r="106" spans="1:8" x14ac:dyDescent="0.2">
      <c r="A106" s="62" t="s">
        <v>233</v>
      </c>
      <c r="B106" s="70" t="s">
        <v>234</v>
      </c>
      <c r="C106" s="71">
        <v>41467</v>
      </c>
      <c r="D106" s="70" t="s">
        <v>227</v>
      </c>
      <c r="E106" s="70" t="s">
        <v>182</v>
      </c>
      <c r="F106" s="63">
        <v>0</v>
      </c>
      <c r="G106" s="70" t="s">
        <v>228</v>
      </c>
      <c r="H106" s="65" t="s">
        <v>250</v>
      </c>
    </row>
    <row r="107" spans="1:8" x14ac:dyDescent="0.2">
      <c r="A107" s="41" t="s">
        <v>173</v>
      </c>
      <c r="B107" s="43" t="s">
        <v>174</v>
      </c>
      <c r="C107" s="66">
        <v>41208</v>
      </c>
      <c r="D107" s="42" t="s">
        <v>227</v>
      </c>
      <c r="E107" s="43" t="s">
        <v>182</v>
      </c>
      <c r="F107" s="42">
        <v>0</v>
      </c>
      <c r="G107" s="43" t="s">
        <v>364</v>
      </c>
      <c r="H107" s="44" t="s">
        <v>175</v>
      </c>
    </row>
    <row r="108" spans="1:8" x14ac:dyDescent="0.2">
      <c r="A108" s="62" t="s">
        <v>233</v>
      </c>
      <c r="B108" s="70" t="s">
        <v>234</v>
      </c>
      <c r="C108" s="71">
        <v>41467</v>
      </c>
      <c r="D108" s="70" t="s">
        <v>93</v>
      </c>
      <c r="E108" s="70" t="s">
        <v>182</v>
      </c>
      <c r="F108" s="63">
        <v>1.4E-3</v>
      </c>
      <c r="G108" s="70" t="s">
        <v>329</v>
      </c>
      <c r="H108" s="65" t="s">
        <v>250</v>
      </c>
    </row>
    <row r="109" spans="1:8" x14ac:dyDescent="0.2">
      <c r="A109" s="41" t="s">
        <v>233</v>
      </c>
      <c r="B109" s="43" t="s">
        <v>234</v>
      </c>
      <c r="C109" s="66">
        <v>41467</v>
      </c>
      <c r="D109" s="43" t="s">
        <v>93</v>
      </c>
      <c r="E109" s="43" t="s">
        <v>182</v>
      </c>
      <c r="F109" s="42">
        <v>4.0000000000000001E-3</v>
      </c>
      <c r="G109" s="43" t="s">
        <v>330</v>
      </c>
      <c r="H109" s="44" t="s">
        <v>250</v>
      </c>
    </row>
    <row r="110" spans="1:8" x14ac:dyDescent="0.2">
      <c r="A110" s="41" t="s">
        <v>173</v>
      </c>
      <c r="B110" s="43" t="s">
        <v>174</v>
      </c>
      <c r="C110" s="66">
        <v>41208</v>
      </c>
      <c r="D110" s="42" t="s">
        <v>93</v>
      </c>
      <c r="E110" s="43" t="s">
        <v>182</v>
      </c>
      <c r="F110" s="42">
        <v>1.4E-3</v>
      </c>
      <c r="G110" s="43" t="s">
        <v>329</v>
      </c>
      <c r="H110" s="44" t="s">
        <v>175</v>
      </c>
    </row>
    <row r="111" spans="1:8" x14ac:dyDescent="0.2">
      <c r="A111" s="41" t="s">
        <v>173</v>
      </c>
      <c r="B111" s="43" t="s">
        <v>174</v>
      </c>
      <c r="C111" s="66">
        <v>41208</v>
      </c>
      <c r="D111" s="42" t="s">
        <v>93</v>
      </c>
      <c r="E111" s="43" t="s">
        <v>182</v>
      </c>
      <c r="F111" s="42">
        <v>0.01</v>
      </c>
      <c r="G111" s="43" t="s">
        <v>330</v>
      </c>
      <c r="H111" s="44" t="s">
        <v>175</v>
      </c>
    </row>
    <row r="112" spans="1:8" ht="13.5" thickBot="1" x14ac:dyDescent="0.25">
      <c r="A112" s="109" t="s">
        <v>308</v>
      </c>
      <c r="B112" s="110" t="s">
        <v>309</v>
      </c>
      <c r="C112" s="111">
        <v>41542</v>
      </c>
      <c r="D112" s="112" t="s">
        <v>93</v>
      </c>
      <c r="E112" s="110" t="s">
        <v>312</v>
      </c>
      <c r="F112" s="112">
        <v>5.5</v>
      </c>
      <c r="G112" s="110" t="s">
        <v>342</v>
      </c>
      <c r="H112" s="113" t="s">
        <v>320</v>
      </c>
    </row>
    <row r="115" spans="1:1" x14ac:dyDescent="0.2">
      <c r="A115" s="30" t="s">
        <v>412</v>
      </c>
    </row>
    <row r="116" spans="1:1" x14ac:dyDescent="0.2">
      <c r="A116" s="30" t="s">
        <v>420</v>
      </c>
    </row>
    <row r="117" spans="1:1" x14ac:dyDescent="0.2">
      <c r="A117" s="30" t="s">
        <v>415</v>
      </c>
    </row>
  </sheetData>
  <sortState ref="A8:H49">
    <sortCondition ref="D8"/>
  </sortState>
  <pageMargins left="0.5" right="0.5" top="0.75" bottom="0.56000000000000005" header="0.3" footer="0.3"/>
  <pageSetup paperSize="138" scale="52" fitToHeight="0" orientation="landscape" r:id="rId1"/>
  <headerFooter>
    <oddHeader>&amp;C&amp;"Arial,Bold"&amp;16Appendix A
KNO Restart - RBLC Summary</oddHeader>
    <oddFooter>&amp;RPage &amp;P of &amp;N</oddFooter>
  </headerFooter>
  <rowBreaks count="2" manualBreakCount="2">
    <brk id="40" max="7" man="1"/>
    <brk id="6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5"/>
  <sheetViews>
    <sheetView view="pageBreakPreview" topLeftCell="A47" zoomScale="85" zoomScaleNormal="100" zoomScaleSheetLayoutView="85" zoomScalePageLayoutView="55" workbookViewId="0">
      <selection activeCell="E71" sqref="E71"/>
    </sheetView>
  </sheetViews>
  <sheetFormatPr defaultColWidth="9.140625" defaultRowHeight="12.75" x14ac:dyDescent="0.2"/>
  <cols>
    <col min="1" max="1" width="61.28515625" style="30" bestFit="1" customWidth="1"/>
    <col min="2" max="4" width="16.85546875" style="30" customWidth="1"/>
    <col min="5" max="5" width="41.140625" style="30" bestFit="1" customWidth="1"/>
    <col min="6" max="6" width="15.7109375" style="30" customWidth="1"/>
    <col min="7" max="7" width="33.140625" style="30" bestFit="1" customWidth="1"/>
    <col min="8" max="8" width="49.7109375" style="30" bestFit="1" customWidth="1"/>
    <col min="9" max="16384" width="9.140625" style="30"/>
  </cols>
  <sheetData>
    <row r="1" spans="1:8" x14ac:dyDescent="0.2">
      <c r="A1" s="80" t="s">
        <v>218</v>
      </c>
    </row>
    <row r="2" spans="1:8" x14ac:dyDescent="0.2">
      <c r="A2" s="80" t="s">
        <v>78</v>
      </c>
    </row>
    <row r="3" spans="1:8" x14ac:dyDescent="0.2">
      <c r="A3" s="115" t="s">
        <v>609</v>
      </c>
    </row>
    <row r="4" spans="1:8" x14ac:dyDescent="0.2">
      <c r="A4" s="80" t="s">
        <v>209</v>
      </c>
    </row>
    <row r="5" spans="1:8" x14ac:dyDescent="0.2">
      <c r="A5" s="80" t="s">
        <v>208</v>
      </c>
    </row>
    <row r="7" spans="1:8" ht="13.5" thickBot="1" x14ac:dyDescent="0.25"/>
    <row r="8" spans="1:8" ht="26.25" thickBot="1" x14ac:dyDescent="0.25">
      <c r="A8" s="154" t="s">
        <v>75</v>
      </c>
      <c r="B8" s="155" t="s">
        <v>74</v>
      </c>
      <c r="C8" s="155" t="s">
        <v>146</v>
      </c>
      <c r="D8" s="155" t="s">
        <v>83</v>
      </c>
      <c r="E8" s="156" t="s">
        <v>79</v>
      </c>
      <c r="F8" s="156" t="s">
        <v>80</v>
      </c>
      <c r="G8" s="156" t="s">
        <v>81</v>
      </c>
      <c r="H8" s="157" t="s">
        <v>76</v>
      </c>
    </row>
    <row r="9" spans="1:8" x14ac:dyDescent="0.2">
      <c r="A9" s="37" t="s">
        <v>461</v>
      </c>
      <c r="B9" s="39" t="s">
        <v>462</v>
      </c>
      <c r="C9" s="117" t="s">
        <v>463</v>
      </c>
      <c r="D9" s="38" t="s">
        <v>22</v>
      </c>
      <c r="E9" s="38" t="s">
        <v>464</v>
      </c>
      <c r="F9" s="38">
        <v>0.16300000000000001</v>
      </c>
      <c r="G9" s="38" t="s">
        <v>465</v>
      </c>
      <c r="H9" s="158" t="s">
        <v>184</v>
      </c>
    </row>
    <row r="10" spans="1:8" x14ac:dyDescent="0.2">
      <c r="A10" s="41" t="s">
        <v>461</v>
      </c>
      <c r="B10" s="43" t="s">
        <v>462</v>
      </c>
      <c r="C10" s="66" t="s">
        <v>463</v>
      </c>
      <c r="D10" s="42" t="s">
        <v>22</v>
      </c>
      <c r="E10" s="42" t="s">
        <v>464</v>
      </c>
      <c r="F10" s="42">
        <v>368040</v>
      </c>
      <c r="G10" s="42" t="s">
        <v>466</v>
      </c>
      <c r="H10" s="44" t="s">
        <v>184</v>
      </c>
    </row>
    <row r="11" spans="1:8" x14ac:dyDescent="0.2">
      <c r="A11" s="41" t="s">
        <v>461</v>
      </c>
      <c r="B11" s="43" t="s">
        <v>462</v>
      </c>
      <c r="C11" s="66" t="s">
        <v>463</v>
      </c>
      <c r="D11" s="42" t="s">
        <v>196</v>
      </c>
      <c r="E11" s="42" t="s">
        <v>464</v>
      </c>
      <c r="F11" s="42">
        <v>0.16300000000000001</v>
      </c>
      <c r="G11" s="42" t="s">
        <v>465</v>
      </c>
      <c r="H11" s="44" t="s">
        <v>184</v>
      </c>
    </row>
    <row r="12" spans="1:8" x14ac:dyDescent="0.2">
      <c r="A12" s="41" t="s">
        <v>461</v>
      </c>
      <c r="B12" s="43" t="s">
        <v>462</v>
      </c>
      <c r="C12" s="66" t="s">
        <v>463</v>
      </c>
      <c r="D12" s="42" t="s">
        <v>196</v>
      </c>
      <c r="E12" s="42" t="s">
        <v>464</v>
      </c>
      <c r="F12" s="42">
        <v>368040</v>
      </c>
      <c r="G12" s="42" t="s">
        <v>466</v>
      </c>
      <c r="H12" s="44" t="s">
        <v>184</v>
      </c>
    </row>
    <row r="13" spans="1:8" x14ac:dyDescent="0.2">
      <c r="A13" s="41" t="s">
        <v>461</v>
      </c>
      <c r="B13" s="43" t="s">
        <v>462</v>
      </c>
      <c r="C13" s="66" t="s">
        <v>463</v>
      </c>
      <c r="D13" s="42" t="s">
        <v>185</v>
      </c>
      <c r="E13" s="42" t="s">
        <v>464</v>
      </c>
      <c r="F13" s="42">
        <v>0.16300000000000001</v>
      </c>
      <c r="G13" s="42" t="s">
        <v>465</v>
      </c>
      <c r="H13" s="44" t="s">
        <v>184</v>
      </c>
    </row>
    <row r="14" spans="1:8" ht="13.5" thickBot="1" x14ac:dyDescent="0.25">
      <c r="A14" s="45" t="s">
        <v>461</v>
      </c>
      <c r="B14" s="46" t="s">
        <v>462</v>
      </c>
      <c r="C14" s="79" t="s">
        <v>463</v>
      </c>
      <c r="D14" s="47" t="s">
        <v>185</v>
      </c>
      <c r="E14" s="47" t="s">
        <v>464</v>
      </c>
      <c r="F14" s="47">
        <v>368040</v>
      </c>
      <c r="G14" s="47" t="s">
        <v>466</v>
      </c>
      <c r="H14" s="48" t="s">
        <v>184</v>
      </c>
    </row>
    <row r="15" spans="1:8" x14ac:dyDescent="0.2">
      <c r="A15" s="92"/>
      <c r="B15" s="93"/>
      <c r="C15" s="159"/>
      <c r="D15" s="94"/>
      <c r="E15" s="94"/>
      <c r="F15" s="94"/>
      <c r="G15" s="94"/>
      <c r="H15" s="119"/>
    </row>
    <row r="16" spans="1:8" x14ac:dyDescent="0.2">
      <c r="A16" s="96"/>
      <c r="B16" s="97"/>
      <c r="C16" s="129"/>
      <c r="D16" s="29"/>
      <c r="E16" s="29"/>
      <c r="F16" s="29"/>
      <c r="G16" s="29"/>
      <c r="H16" s="130"/>
    </row>
    <row r="17" spans="1:8" x14ac:dyDescent="0.2">
      <c r="A17" s="99"/>
      <c r="B17" s="100"/>
      <c r="C17" s="160"/>
      <c r="D17" s="101"/>
      <c r="E17" s="101"/>
      <c r="F17" s="101"/>
      <c r="G17" s="101"/>
      <c r="H17" s="161"/>
    </row>
    <row r="18" spans="1:8" x14ac:dyDescent="0.2">
      <c r="A18" s="62" t="s">
        <v>233</v>
      </c>
      <c r="B18" s="70" t="s">
        <v>234</v>
      </c>
      <c r="C18" s="71">
        <v>41467</v>
      </c>
      <c r="D18" s="70" t="s">
        <v>224</v>
      </c>
      <c r="E18" s="63" t="s">
        <v>183</v>
      </c>
      <c r="F18" s="63">
        <v>2.3E-3</v>
      </c>
      <c r="G18" s="63" t="s">
        <v>329</v>
      </c>
      <c r="H18" s="65" t="s">
        <v>251</v>
      </c>
    </row>
    <row r="19" spans="1:8" x14ac:dyDescent="0.2">
      <c r="A19" s="62" t="s">
        <v>233</v>
      </c>
      <c r="B19" s="70" t="s">
        <v>234</v>
      </c>
      <c r="C19" s="71">
        <v>41467</v>
      </c>
      <c r="D19" s="70" t="s">
        <v>21</v>
      </c>
      <c r="E19" s="63" t="s">
        <v>183</v>
      </c>
      <c r="F19" s="63">
        <v>1.9400000000000001E-2</v>
      </c>
      <c r="G19" s="63" t="s">
        <v>329</v>
      </c>
      <c r="H19" s="65" t="s">
        <v>251</v>
      </c>
    </row>
    <row r="20" spans="1:8" x14ac:dyDescent="0.2">
      <c r="A20" s="41" t="s">
        <v>233</v>
      </c>
      <c r="B20" s="43" t="s">
        <v>234</v>
      </c>
      <c r="C20" s="66">
        <v>41467</v>
      </c>
      <c r="D20" s="43" t="s">
        <v>21</v>
      </c>
      <c r="E20" s="42" t="s">
        <v>183</v>
      </c>
      <c r="F20" s="42">
        <v>5.5</v>
      </c>
      <c r="G20" s="42" t="s">
        <v>351</v>
      </c>
      <c r="H20" s="44" t="s">
        <v>251</v>
      </c>
    </row>
    <row r="21" spans="1:8" x14ac:dyDescent="0.2">
      <c r="A21" s="62" t="s">
        <v>233</v>
      </c>
      <c r="B21" s="70" t="s">
        <v>234</v>
      </c>
      <c r="C21" s="71">
        <v>41467</v>
      </c>
      <c r="D21" s="70" t="s">
        <v>222</v>
      </c>
      <c r="E21" s="63" t="s">
        <v>183</v>
      </c>
      <c r="F21" s="63">
        <v>117</v>
      </c>
      <c r="G21" s="63" t="s">
        <v>329</v>
      </c>
      <c r="H21" s="65" t="s">
        <v>251</v>
      </c>
    </row>
    <row r="22" spans="1:8" x14ac:dyDescent="0.2">
      <c r="A22" s="41" t="s">
        <v>233</v>
      </c>
      <c r="B22" s="43" t="s">
        <v>234</v>
      </c>
      <c r="C22" s="66">
        <v>41467</v>
      </c>
      <c r="D22" s="43" t="s">
        <v>223</v>
      </c>
      <c r="E22" s="42" t="s">
        <v>183</v>
      </c>
      <c r="F22" s="42">
        <v>33469</v>
      </c>
      <c r="G22" s="42" t="s">
        <v>351</v>
      </c>
      <c r="H22" s="44" t="s">
        <v>251</v>
      </c>
    </row>
    <row r="23" spans="1:8" x14ac:dyDescent="0.2">
      <c r="A23" s="62" t="s">
        <v>233</v>
      </c>
      <c r="B23" s="70" t="s">
        <v>234</v>
      </c>
      <c r="C23" s="71">
        <v>41467</v>
      </c>
      <c r="D23" s="70" t="s">
        <v>225</v>
      </c>
      <c r="E23" s="63" t="s">
        <v>183</v>
      </c>
      <c r="F23" s="63">
        <v>5.9999999999999995E-4</v>
      </c>
      <c r="G23" s="63" t="s">
        <v>329</v>
      </c>
      <c r="H23" s="65" t="s">
        <v>251</v>
      </c>
    </row>
    <row r="24" spans="1:8" x14ac:dyDescent="0.2">
      <c r="A24" s="41" t="s">
        <v>128</v>
      </c>
      <c r="B24" s="43" t="s">
        <v>129</v>
      </c>
      <c r="C24" s="66">
        <v>39640</v>
      </c>
      <c r="D24" s="42" t="s">
        <v>22</v>
      </c>
      <c r="E24" s="42" t="s">
        <v>199</v>
      </c>
      <c r="F24" s="42">
        <v>9.6000000000000002E-2</v>
      </c>
      <c r="G24" s="42" t="s">
        <v>366</v>
      </c>
      <c r="H24" s="90" t="s">
        <v>200</v>
      </c>
    </row>
    <row r="25" spans="1:8" x14ac:dyDescent="0.2">
      <c r="A25" s="41" t="s">
        <v>128</v>
      </c>
      <c r="B25" s="43" t="s">
        <v>129</v>
      </c>
      <c r="C25" s="66">
        <v>39640</v>
      </c>
      <c r="D25" s="42" t="s">
        <v>22</v>
      </c>
      <c r="E25" s="42" t="s">
        <v>199</v>
      </c>
      <c r="F25" s="42">
        <v>99.6</v>
      </c>
      <c r="G25" s="42" t="s">
        <v>367</v>
      </c>
      <c r="H25" s="90" t="s">
        <v>200</v>
      </c>
    </row>
    <row r="26" spans="1:8" s="56" customFormat="1" x14ac:dyDescent="0.2">
      <c r="A26" s="72" t="s">
        <v>233</v>
      </c>
      <c r="B26" s="73" t="s">
        <v>234</v>
      </c>
      <c r="C26" s="74">
        <v>41467</v>
      </c>
      <c r="D26" s="73" t="s">
        <v>22</v>
      </c>
      <c r="E26" s="75" t="s">
        <v>183</v>
      </c>
      <c r="F26" s="75">
        <v>0.11</v>
      </c>
      <c r="G26" s="75" t="s">
        <v>368</v>
      </c>
      <c r="H26" s="76" t="s">
        <v>252</v>
      </c>
    </row>
    <row r="27" spans="1:8" s="56" customFormat="1" x14ac:dyDescent="0.2">
      <c r="A27" s="72" t="s">
        <v>233</v>
      </c>
      <c r="B27" s="73" t="s">
        <v>234</v>
      </c>
      <c r="C27" s="74">
        <v>41467</v>
      </c>
      <c r="D27" s="73" t="s">
        <v>22</v>
      </c>
      <c r="E27" s="75" t="s">
        <v>183</v>
      </c>
      <c r="F27" s="75">
        <v>85.7</v>
      </c>
      <c r="G27" s="75" t="s">
        <v>351</v>
      </c>
      <c r="H27" s="76" t="s">
        <v>252</v>
      </c>
    </row>
    <row r="28" spans="1:8" s="56" customFormat="1" x14ac:dyDescent="0.2">
      <c r="A28" s="72" t="s">
        <v>173</v>
      </c>
      <c r="B28" s="73" t="s">
        <v>174</v>
      </c>
      <c r="C28" s="74">
        <v>41208</v>
      </c>
      <c r="D28" s="75" t="s">
        <v>22</v>
      </c>
      <c r="E28" s="75" t="s">
        <v>183</v>
      </c>
      <c r="F28" s="75">
        <v>0.1</v>
      </c>
      <c r="G28" s="75" t="s">
        <v>369</v>
      </c>
      <c r="H28" s="76" t="s">
        <v>184</v>
      </c>
    </row>
    <row r="29" spans="1:8" x14ac:dyDescent="0.2">
      <c r="A29" s="41" t="s">
        <v>173</v>
      </c>
      <c r="B29" s="43" t="s">
        <v>174</v>
      </c>
      <c r="C29" s="66">
        <v>41208</v>
      </c>
      <c r="D29" s="42" t="s">
        <v>22</v>
      </c>
      <c r="E29" s="42" t="s">
        <v>183</v>
      </c>
      <c r="F29" s="42">
        <v>60.4</v>
      </c>
      <c r="G29" s="42" t="s">
        <v>371</v>
      </c>
      <c r="H29" s="44" t="s">
        <v>184</v>
      </c>
    </row>
    <row r="30" spans="1:8" x14ac:dyDescent="0.2">
      <c r="A30" s="41" t="s">
        <v>140</v>
      </c>
      <c r="B30" s="43" t="s">
        <v>247</v>
      </c>
      <c r="C30" s="66">
        <v>39867</v>
      </c>
      <c r="D30" s="42" t="s">
        <v>22</v>
      </c>
      <c r="E30" s="42" t="s">
        <v>164</v>
      </c>
      <c r="F30" s="42">
        <v>0.7</v>
      </c>
      <c r="G30" s="42" t="s">
        <v>373</v>
      </c>
      <c r="H30" s="44" t="s">
        <v>110</v>
      </c>
    </row>
    <row r="31" spans="1:8" x14ac:dyDescent="0.2">
      <c r="A31" s="41" t="s">
        <v>140</v>
      </c>
      <c r="B31" s="43" t="s">
        <v>247</v>
      </c>
      <c r="C31" s="66">
        <v>39867</v>
      </c>
      <c r="D31" s="42" t="s">
        <v>22</v>
      </c>
      <c r="E31" s="42" t="s">
        <v>164</v>
      </c>
      <c r="F31" s="78">
        <v>0.8</v>
      </c>
      <c r="G31" s="42" t="s">
        <v>147</v>
      </c>
      <c r="H31" s="44" t="s">
        <v>110</v>
      </c>
    </row>
    <row r="32" spans="1:8" x14ac:dyDescent="0.2">
      <c r="A32" s="62" t="s">
        <v>192</v>
      </c>
      <c r="B32" s="70" t="s">
        <v>193</v>
      </c>
      <c r="C32" s="71">
        <v>39854</v>
      </c>
      <c r="D32" s="63" t="s">
        <v>22</v>
      </c>
      <c r="E32" s="63" t="s">
        <v>197</v>
      </c>
      <c r="F32" s="63">
        <v>1.0999999999999999E-2</v>
      </c>
      <c r="G32" s="63" t="s">
        <v>198</v>
      </c>
      <c r="H32" s="65" t="s">
        <v>184</v>
      </c>
    </row>
    <row r="33" spans="1:8" x14ac:dyDescent="0.2">
      <c r="A33" s="41" t="s">
        <v>192</v>
      </c>
      <c r="B33" s="43" t="s">
        <v>193</v>
      </c>
      <c r="C33" s="66">
        <v>39854</v>
      </c>
      <c r="D33" s="42" t="s">
        <v>22</v>
      </c>
      <c r="E33" s="42" t="s">
        <v>197</v>
      </c>
      <c r="F33" s="42">
        <v>20.5</v>
      </c>
      <c r="G33" s="42" t="s">
        <v>107</v>
      </c>
      <c r="H33" s="44" t="s">
        <v>184</v>
      </c>
    </row>
    <row r="34" spans="1:8" x14ac:dyDescent="0.2">
      <c r="A34" s="41" t="s">
        <v>192</v>
      </c>
      <c r="B34" s="43" t="s">
        <v>193</v>
      </c>
      <c r="C34" s="66">
        <v>39854</v>
      </c>
      <c r="D34" s="42" t="s">
        <v>22</v>
      </c>
      <c r="E34" s="42" t="s">
        <v>197</v>
      </c>
      <c r="F34" s="78">
        <v>0.2</v>
      </c>
      <c r="G34" s="42" t="s">
        <v>147</v>
      </c>
      <c r="H34" s="44" t="s">
        <v>184</v>
      </c>
    </row>
    <row r="35" spans="1:8" x14ac:dyDescent="0.2">
      <c r="A35" s="41" t="s">
        <v>233</v>
      </c>
      <c r="B35" s="43" t="s">
        <v>234</v>
      </c>
      <c r="C35" s="66">
        <v>41467</v>
      </c>
      <c r="D35" s="43" t="s">
        <v>196</v>
      </c>
      <c r="E35" s="42" t="s">
        <v>183</v>
      </c>
      <c r="F35" s="42">
        <v>0.11</v>
      </c>
      <c r="G35" s="42" t="s">
        <v>368</v>
      </c>
      <c r="H35" s="44" t="s">
        <v>252</v>
      </c>
    </row>
    <row r="36" spans="1:8" x14ac:dyDescent="0.2">
      <c r="A36" s="41" t="s">
        <v>233</v>
      </c>
      <c r="B36" s="43" t="s">
        <v>234</v>
      </c>
      <c r="C36" s="66">
        <v>41467</v>
      </c>
      <c r="D36" s="43" t="s">
        <v>196</v>
      </c>
      <c r="E36" s="42" t="s">
        <v>183</v>
      </c>
      <c r="F36" s="42">
        <v>85.7</v>
      </c>
      <c r="G36" s="42" t="s">
        <v>351</v>
      </c>
      <c r="H36" s="44" t="s">
        <v>252</v>
      </c>
    </row>
    <row r="37" spans="1:8" x14ac:dyDescent="0.2">
      <c r="A37" s="41" t="s">
        <v>173</v>
      </c>
      <c r="B37" s="43" t="s">
        <v>174</v>
      </c>
      <c r="C37" s="66">
        <v>41208</v>
      </c>
      <c r="D37" s="42" t="s">
        <v>196</v>
      </c>
      <c r="E37" s="42" t="s">
        <v>183</v>
      </c>
      <c r="F37" s="42">
        <v>0.1</v>
      </c>
      <c r="G37" s="42" t="s">
        <v>369</v>
      </c>
      <c r="H37" s="44" t="s">
        <v>184</v>
      </c>
    </row>
    <row r="38" spans="1:8" x14ac:dyDescent="0.2">
      <c r="A38" s="41" t="s">
        <v>173</v>
      </c>
      <c r="B38" s="43" t="s">
        <v>174</v>
      </c>
      <c r="C38" s="66">
        <v>41208</v>
      </c>
      <c r="D38" s="42" t="s">
        <v>196</v>
      </c>
      <c r="E38" s="42" t="s">
        <v>183</v>
      </c>
      <c r="F38" s="42">
        <v>60.4</v>
      </c>
      <c r="G38" s="42" t="s">
        <v>371</v>
      </c>
      <c r="H38" s="44" t="s">
        <v>184</v>
      </c>
    </row>
    <row r="39" spans="1:8" x14ac:dyDescent="0.2">
      <c r="A39" s="41" t="s">
        <v>201</v>
      </c>
      <c r="B39" s="43" t="s">
        <v>202</v>
      </c>
      <c r="C39" s="66">
        <v>39569</v>
      </c>
      <c r="D39" s="42" t="s">
        <v>196</v>
      </c>
      <c r="E39" s="42" t="s">
        <v>203</v>
      </c>
      <c r="F39" s="42">
        <v>6.6</v>
      </c>
      <c r="G39" s="42" t="s">
        <v>372</v>
      </c>
      <c r="H39" s="44" t="s">
        <v>184</v>
      </c>
    </row>
    <row r="40" spans="1:8" x14ac:dyDescent="0.2">
      <c r="A40" s="41" t="s">
        <v>140</v>
      </c>
      <c r="B40" s="43" t="s">
        <v>247</v>
      </c>
      <c r="C40" s="66">
        <v>39867</v>
      </c>
      <c r="D40" s="42" t="s">
        <v>196</v>
      </c>
      <c r="E40" s="42" t="s">
        <v>164</v>
      </c>
      <c r="F40" s="42">
        <v>0.7</v>
      </c>
      <c r="G40" s="42" t="s">
        <v>373</v>
      </c>
      <c r="H40" s="44" t="s">
        <v>110</v>
      </c>
    </row>
    <row r="41" spans="1:8" x14ac:dyDescent="0.2">
      <c r="A41" s="41" t="s">
        <v>140</v>
      </c>
      <c r="B41" s="43" t="s">
        <v>247</v>
      </c>
      <c r="C41" s="66">
        <v>39867</v>
      </c>
      <c r="D41" s="42" t="s">
        <v>196</v>
      </c>
      <c r="E41" s="42" t="s">
        <v>164</v>
      </c>
      <c r="F41" s="78">
        <v>0.8</v>
      </c>
      <c r="G41" s="42" t="s">
        <v>147</v>
      </c>
      <c r="H41" s="44" t="s">
        <v>110</v>
      </c>
    </row>
    <row r="42" spans="1:8" x14ac:dyDescent="0.2">
      <c r="A42" s="62" t="s">
        <v>192</v>
      </c>
      <c r="B42" s="70" t="s">
        <v>193</v>
      </c>
      <c r="C42" s="71">
        <v>39854</v>
      </c>
      <c r="D42" s="63" t="s">
        <v>196</v>
      </c>
      <c r="E42" s="63" t="s">
        <v>197</v>
      </c>
      <c r="F42" s="63">
        <v>5.0000000000000001E-3</v>
      </c>
      <c r="G42" s="63" t="s">
        <v>198</v>
      </c>
      <c r="H42" s="65" t="s">
        <v>184</v>
      </c>
    </row>
    <row r="43" spans="1:8" x14ac:dyDescent="0.2">
      <c r="A43" s="41" t="s">
        <v>192</v>
      </c>
      <c r="B43" s="43" t="s">
        <v>193</v>
      </c>
      <c r="C43" s="66">
        <v>39854</v>
      </c>
      <c r="D43" s="42" t="s">
        <v>196</v>
      </c>
      <c r="E43" s="42" t="s">
        <v>197</v>
      </c>
      <c r="F43" s="42">
        <v>9</v>
      </c>
      <c r="G43" s="42" t="s">
        <v>107</v>
      </c>
      <c r="H43" s="44" t="s">
        <v>184</v>
      </c>
    </row>
    <row r="44" spans="1:8" x14ac:dyDescent="0.2">
      <c r="A44" s="62" t="s">
        <v>233</v>
      </c>
      <c r="B44" s="70" t="s">
        <v>234</v>
      </c>
      <c r="C44" s="71">
        <v>41467</v>
      </c>
      <c r="D44" s="70" t="s">
        <v>185</v>
      </c>
      <c r="E44" s="63" t="s">
        <v>183</v>
      </c>
      <c r="F44" s="63">
        <v>0.108</v>
      </c>
      <c r="G44" s="63" t="s">
        <v>368</v>
      </c>
      <c r="H44" s="65" t="s">
        <v>252</v>
      </c>
    </row>
    <row r="45" spans="1:8" x14ac:dyDescent="0.2">
      <c r="A45" s="41" t="s">
        <v>233</v>
      </c>
      <c r="B45" s="43" t="s">
        <v>234</v>
      </c>
      <c r="C45" s="66">
        <v>41467</v>
      </c>
      <c r="D45" s="43" t="s">
        <v>185</v>
      </c>
      <c r="E45" s="42" t="s">
        <v>183</v>
      </c>
      <c r="F45" s="42">
        <v>85.7</v>
      </c>
      <c r="G45" s="42" t="s">
        <v>351</v>
      </c>
      <c r="H45" s="44" t="s">
        <v>252</v>
      </c>
    </row>
    <row r="46" spans="1:8" x14ac:dyDescent="0.2">
      <c r="A46" s="62" t="s">
        <v>173</v>
      </c>
      <c r="B46" s="70" t="s">
        <v>174</v>
      </c>
      <c r="C46" s="71">
        <v>41208</v>
      </c>
      <c r="D46" s="63" t="s">
        <v>185</v>
      </c>
      <c r="E46" s="63" t="s">
        <v>183</v>
      </c>
      <c r="F46" s="63">
        <v>2.5000000000000001E-2</v>
      </c>
      <c r="G46" s="63" t="s">
        <v>369</v>
      </c>
      <c r="H46" s="65" t="s">
        <v>184</v>
      </c>
    </row>
    <row r="47" spans="1:8" x14ac:dyDescent="0.2">
      <c r="A47" s="41" t="s">
        <v>173</v>
      </c>
      <c r="B47" s="43" t="s">
        <v>174</v>
      </c>
      <c r="C47" s="66">
        <v>41208</v>
      </c>
      <c r="D47" s="42" t="s">
        <v>185</v>
      </c>
      <c r="E47" s="42" t="s">
        <v>183</v>
      </c>
      <c r="F47" s="42">
        <v>15.1</v>
      </c>
      <c r="G47" s="42" t="s">
        <v>371</v>
      </c>
      <c r="H47" s="44" t="s">
        <v>184</v>
      </c>
    </row>
    <row r="48" spans="1:8" x14ac:dyDescent="0.2">
      <c r="A48" s="62" t="s">
        <v>233</v>
      </c>
      <c r="B48" s="70" t="s">
        <v>234</v>
      </c>
      <c r="C48" s="71">
        <v>41467</v>
      </c>
      <c r="D48" s="70" t="s">
        <v>253</v>
      </c>
      <c r="E48" s="63" t="s">
        <v>183</v>
      </c>
      <c r="F48" s="63">
        <v>0</v>
      </c>
      <c r="G48" s="63" t="s">
        <v>228</v>
      </c>
      <c r="H48" s="65" t="s">
        <v>254</v>
      </c>
    </row>
    <row r="49" spans="1:8" x14ac:dyDescent="0.2">
      <c r="A49" s="41" t="s">
        <v>173</v>
      </c>
      <c r="B49" s="43" t="s">
        <v>174</v>
      </c>
      <c r="C49" s="66">
        <v>41208</v>
      </c>
      <c r="D49" s="42" t="s">
        <v>253</v>
      </c>
      <c r="E49" s="42" t="s">
        <v>183</v>
      </c>
      <c r="F49" s="42">
        <v>0</v>
      </c>
      <c r="G49" s="42" t="s">
        <v>370</v>
      </c>
      <c r="H49" s="44" t="s">
        <v>184</v>
      </c>
    </row>
    <row r="50" spans="1:8" x14ac:dyDescent="0.2">
      <c r="A50" s="62" t="s">
        <v>233</v>
      </c>
      <c r="B50" s="70" t="s">
        <v>234</v>
      </c>
      <c r="C50" s="71">
        <v>41467</v>
      </c>
      <c r="D50" s="70" t="s">
        <v>93</v>
      </c>
      <c r="E50" s="63" t="s">
        <v>183</v>
      </c>
      <c r="F50" s="63">
        <v>0.05</v>
      </c>
      <c r="G50" s="63" t="s">
        <v>368</v>
      </c>
      <c r="H50" s="65" t="s">
        <v>254</v>
      </c>
    </row>
    <row r="51" spans="1:8" ht="13.5" thickBot="1" x14ac:dyDescent="0.25">
      <c r="A51" s="45" t="s">
        <v>233</v>
      </c>
      <c r="B51" s="46" t="s">
        <v>234</v>
      </c>
      <c r="C51" s="79">
        <v>41467</v>
      </c>
      <c r="D51" s="46" t="s">
        <v>93</v>
      </c>
      <c r="E51" s="47" t="s">
        <v>183</v>
      </c>
      <c r="F51" s="47">
        <v>38.9</v>
      </c>
      <c r="G51" s="47" t="s">
        <v>351</v>
      </c>
      <c r="H51" s="48" t="s">
        <v>254</v>
      </c>
    </row>
    <row r="53" spans="1:8" x14ac:dyDescent="0.2">
      <c r="A53" s="30" t="s">
        <v>412</v>
      </c>
    </row>
    <row r="54" spans="1:8" x14ac:dyDescent="0.2">
      <c r="A54" s="30" t="s">
        <v>420</v>
      </c>
    </row>
    <row r="55" spans="1:8" x14ac:dyDescent="0.2">
      <c r="A55" s="30" t="s">
        <v>425</v>
      </c>
    </row>
  </sheetData>
  <sortState ref="A9:H42">
    <sortCondition ref="D9"/>
  </sortState>
  <pageMargins left="0.5" right="0.5" top="0.75" bottom="0.75" header="0.3" footer="0.3"/>
  <pageSetup paperSize="17" scale="82" fitToHeight="4" orientation="landscape" r:id="rId1"/>
  <headerFooter>
    <oddHeader>&amp;C&amp;"Arial,Bold"&amp;16Appendix A
KNO Restart - RBLC Summary</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92"/>
  <sheetViews>
    <sheetView view="pageBreakPreview" zoomScaleNormal="100" zoomScaleSheetLayoutView="100" zoomScalePageLayoutView="85" workbookViewId="0">
      <selection activeCell="D14" sqref="D14"/>
    </sheetView>
  </sheetViews>
  <sheetFormatPr defaultColWidth="9.140625" defaultRowHeight="12.75" x14ac:dyDescent="0.2"/>
  <cols>
    <col min="1" max="1" width="26.85546875" style="30" bestFit="1" customWidth="1"/>
    <col min="2" max="4" width="16.85546875" style="30" customWidth="1"/>
    <col min="5" max="5" width="26.5703125" style="30" customWidth="1"/>
    <col min="6" max="6" width="15.7109375" style="30" customWidth="1"/>
    <col min="7" max="7" width="30.140625" style="30" bestFit="1" customWidth="1"/>
    <col min="8" max="8" width="21.28515625" style="30" customWidth="1"/>
    <col min="9" max="9" width="3.42578125" style="30" customWidth="1"/>
    <col min="10" max="16384" width="9.140625" style="30"/>
  </cols>
  <sheetData>
    <row r="1" spans="1:8" x14ac:dyDescent="0.2">
      <c r="A1" s="80" t="s">
        <v>218</v>
      </c>
    </row>
    <row r="2" spans="1:8" x14ac:dyDescent="0.2">
      <c r="A2" s="80" t="s">
        <v>78</v>
      </c>
    </row>
    <row r="3" spans="1:8" x14ac:dyDescent="0.2">
      <c r="A3" s="115" t="s">
        <v>611</v>
      </c>
    </row>
    <row r="4" spans="1:8" x14ac:dyDescent="0.2">
      <c r="A4" s="80" t="s">
        <v>428</v>
      </c>
    </row>
    <row r="5" spans="1:8" x14ac:dyDescent="0.2">
      <c r="A5" s="80"/>
    </row>
    <row r="6" spans="1:8" ht="13.5" thickBot="1" x14ac:dyDescent="0.25"/>
    <row r="7" spans="1:8" ht="26.25" thickBot="1" x14ac:dyDescent="0.25">
      <c r="A7" s="81" t="s">
        <v>75</v>
      </c>
      <c r="B7" s="82" t="s">
        <v>74</v>
      </c>
      <c r="C7" s="82" t="s">
        <v>146</v>
      </c>
      <c r="D7" s="82" t="s">
        <v>83</v>
      </c>
      <c r="E7" s="83" t="s">
        <v>79</v>
      </c>
      <c r="F7" s="83" t="s">
        <v>80</v>
      </c>
      <c r="G7" s="83" t="s">
        <v>81</v>
      </c>
      <c r="H7" s="84" t="s">
        <v>76</v>
      </c>
    </row>
    <row r="8" spans="1:8" ht="102" x14ac:dyDescent="0.2">
      <c r="A8" s="162" t="s">
        <v>892</v>
      </c>
      <c r="B8" s="39" t="s">
        <v>893</v>
      </c>
      <c r="C8" s="117" t="s">
        <v>894</v>
      </c>
      <c r="D8" s="38" t="s">
        <v>93</v>
      </c>
      <c r="E8" s="39" t="s">
        <v>895</v>
      </c>
      <c r="F8" s="38">
        <v>0</v>
      </c>
      <c r="G8" s="38"/>
      <c r="H8" s="40" t="s">
        <v>896</v>
      </c>
    </row>
    <row r="9" spans="1:8" x14ac:dyDescent="0.2">
      <c r="A9" s="85" t="str">
        <f>'Unit 41B_C MDEA Storage Tank'!A12</f>
        <v>Iowa Fertilizer Company</v>
      </c>
      <c r="B9" s="86" t="str">
        <f>'Unit 41B_C MDEA Storage Tank'!B12</f>
        <v>IA-0105</v>
      </c>
      <c r="C9" s="87">
        <f>'Unit 41B_C MDEA Storage Tank'!C12</f>
        <v>41208</v>
      </c>
      <c r="D9" s="88" t="str">
        <f>'Unit 41B_C MDEA Storage Tank'!D12</f>
        <v>VOC</v>
      </c>
      <c r="E9" s="88" t="str">
        <f>'Unit 41B_C MDEA Storage Tank'!E12</f>
        <v>MDEA Storage Tank</v>
      </c>
      <c r="F9" s="88">
        <f>'Unit 41B_C MDEA Storage Tank'!F12</f>
        <v>0.1</v>
      </c>
      <c r="G9" s="88" t="str">
        <f>'Unit 41B_C MDEA Storage Tank'!G12</f>
        <v>tons/year rolling 12 month total</v>
      </c>
      <c r="H9" s="116" t="str">
        <f>'Unit 41B_C MDEA Storage Tank'!H12</f>
        <v>Nitrogen Gas Blanket</v>
      </c>
    </row>
    <row r="10" spans="1:8" ht="13.5" thickBot="1" x14ac:dyDescent="0.25">
      <c r="A10" s="109" t="s">
        <v>233</v>
      </c>
      <c r="B10" s="110" t="s">
        <v>234</v>
      </c>
      <c r="C10" s="111">
        <v>41467</v>
      </c>
      <c r="D10" s="110" t="s">
        <v>93</v>
      </c>
      <c r="E10" s="112" t="s">
        <v>255</v>
      </c>
      <c r="F10" s="112">
        <v>4.5999999999999999E-2</v>
      </c>
      <c r="G10" s="112" t="s">
        <v>374</v>
      </c>
      <c r="H10" s="113" t="s">
        <v>256</v>
      </c>
    </row>
    <row r="12" spans="1:8" x14ac:dyDescent="0.2">
      <c r="A12" s="30" t="s">
        <v>412</v>
      </c>
    </row>
    <row r="13" spans="1:8" x14ac:dyDescent="0.2">
      <c r="A13" s="30" t="s">
        <v>420</v>
      </c>
    </row>
    <row r="92" spans="1:1" x14ac:dyDescent="0.2">
      <c r="A92" s="30" t="s">
        <v>425</v>
      </c>
    </row>
  </sheetData>
  <pageMargins left="0.5" right="0.5" top="0.75" bottom="0.75" header="0.3" footer="0.3"/>
  <pageSetup scale="74" fitToHeight="4" orientation="landscape" r:id="rId1"/>
  <headerFooter>
    <oddHeader>&amp;C&amp;"Arial,Bold"&amp;16Appendix A
KNO Restart - RBLC Summary</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2"/>
  <sheetViews>
    <sheetView view="pageBreakPreview" topLeftCell="A139" zoomScale="70" zoomScaleNormal="100" zoomScaleSheetLayoutView="70" zoomScalePageLayoutView="70" workbookViewId="0">
      <selection activeCell="A12" sqref="A12"/>
    </sheetView>
  </sheetViews>
  <sheetFormatPr defaultColWidth="9.140625" defaultRowHeight="12.75" x14ac:dyDescent="0.2"/>
  <cols>
    <col min="1" max="1" width="71.28515625" style="30" bestFit="1" customWidth="1"/>
    <col min="2" max="2" width="16.85546875" style="30" customWidth="1"/>
    <col min="3" max="3" width="16.85546875" style="141" customWidth="1"/>
    <col min="4" max="4" width="16.85546875" style="30" customWidth="1"/>
    <col min="5" max="5" width="27.85546875" style="141" bestFit="1" customWidth="1"/>
    <col min="6" max="6" width="17.28515625" style="30" bestFit="1" customWidth="1"/>
    <col min="7" max="7" width="21.5703125" style="141" bestFit="1" customWidth="1"/>
    <col min="8" max="8" width="76.5703125" style="141" customWidth="1"/>
    <col min="9" max="16384" width="9.140625" style="30"/>
  </cols>
  <sheetData>
    <row r="1" spans="1:8" x14ac:dyDescent="0.2">
      <c r="A1" s="80" t="s">
        <v>218</v>
      </c>
    </row>
    <row r="2" spans="1:8" x14ac:dyDescent="0.2">
      <c r="A2" s="80" t="s">
        <v>78</v>
      </c>
    </row>
    <row r="3" spans="1:8" x14ac:dyDescent="0.2">
      <c r="A3" s="115" t="s">
        <v>610</v>
      </c>
    </row>
    <row r="4" spans="1:8" x14ac:dyDescent="0.2">
      <c r="A4" s="80" t="s">
        <v>210</v>
      </c>
    </row>
    <row r="6" spans="1:8" ht="13.5" thickBot="1" x14ac:dyDescent="0.25"/>
    <row r="7" spans="1:8" ht="26.25" thickBot="1" x14ac:dyDescent="0.25">
      <c r="A7" s="81" t="s">
        <v>75</v>
      </c>
      <c r="B7" s="82" t="s">
        <v>74</v>
      </c>
      <c r="C7" s="82" t="s">
        <v>146</v>
      </c>
      <c r="D7" s="82" t="s">
        <v>83</v>
      </c>
      <c r="E7" s="82" t="s">
        <v>79</v>
      </c>
      <c r="F7" s="83" t="s">
        <v>80</v>
      </c>
      <c r="G7" s="82" t="s">
        <v>81</v>
      </c>
      <c r="H7" s="163" t="s">
        <v>76</v>
      </c>
    </row>
    <row r="8" spans="1:8" ht="25.5" x14ac:dyDescent="0.2">
      <c r="A8" s="85" t="s">
        <v>819</v>
      </c>
      <c r="B8" s="88" t="s">
        <v>946</v>
      </c>
      <c r="C8" s="87" t="s">
        <v>997</v>
      </c>
      <c r="D8" s="86" t="s">
        <v>911</v>
      </c>
      <c r="E8" s="86" t="s">
        <v>165</v>
      </c>
      <c r="F8" s="142">
        <v>1E-3</v>
      </c>
      <c r="G8" s="86" t="s">
        <v>820</v>
      </c>
      <c r="H8" s="116" t="s">
        <v>823</v>
      </c>
    </row>
    <row r="9" spans="1:8" ht="25.5" x14ac:dyDescent="0.2">
      <c r="A9" s="41" t="s">
        <v>819</v>
      </c>
      <c r="B9" s="88" t="s">
        <v>946</v>
      </c>
      <c r="C9" s="87" t="s">
        <v>997</v>
      </c>
      <c r="D9" s="86" t="s">
        <v>911</v>
      </c>
      <c r="E9" s="43" t="s">
        <v>165</v>
      </c>
      <c r="F9" s="42">
        <v>4000</v>
      </c>
      <c r="G9" s="43" t="s">
        <v>821</v>
      </c>
      <c r="H9" s="116" t="s">
        <v>823</v>
      </c>
    </row>
    <row r="10" spans="1:8" ht="25.5" x14ac:dyDescent="0.2">
      <c r="A10" s="41" t="s">
        <v>819</v>
      </c>
      <c r="B10" s="88" t="s">
        <v>946</v>
      </c>
      <c r="C10" s="87" t="s">
        <v>997</v>
      </c>
      <c r="D10" s="86" t="s">
        <v>911</v>
      </c>
      <c r="E10" s="43" t="s">
        <v>165</v>
      </c>
      <c r="F10" s="42">
        <v>0.79</v>
      </c>
      <c r="G10" s="43" t="s">
        <v>548</v>
      </c>
      <c r="H10" s="90" t="s">
        <v>822</v>
      </c>
    </row>
    <row r="11" spans="1:8" x14ac:dyDescent="0.2">
      <c r="A11" s="270"/>
      <c r="B11" s="271"/>
      <c r="C11" s="271"/>
      <c r="D11" s="271"/>
      <c r="E11" s="271"/>
      <c r="F11" s="271"/>
      <c r="G11" s="271"/>
      <c r="H11" s="272"/>
    </row>
    <row r="12" spans="1:8" ht="25.5" x14ac:dyDescent="0.2">
      <c r="A12" s="85" t="s">
        <v>824</v>
      </c>
      <c r="B12" s="88" t="s">
        <v>998</v>
      </c>
      <c r="C12" s="87" t="s">
        <v>996</v>
      </c>
      <c r="D12" s="86" t="s">
        <v>473</v>
      </c>
      <c r="E12" s="43" t="s">
        <v>828</v>
      </c>
      <c r="F12" s="88">
        <v>0.39</v>
      </c>
      <c r="G12" s="43" t="s">
        <v>548</v>
      </c>
      <c r="H12" s="89" t="s">
        <v>829</v>
      </c>
    </row>
    <row r="13" spans="1:8" ht="25.5" x14ac:dyDescent="0.2">
      <c r="A13" s="85" t="s">
        <v>824</v>
      </c>
      <c r="B13" s="88" t="s">
        <v>998</v>
      </c>
      <c r="C13" s="87" t="s">
        <v>996</v>
      </c>
      <c r="D13" s="86" t="s">
        <v>531</v>
      </c>
      <c r="E13" s="43" t="s">
        <v>828</v>
      </c>
      <c r="F13" s="88">
        <v>0.39</v>
      </c>
      <c r="G13" s="43" t="s">
        <v>548</v>
      </c>
      <c r="H13" s="89" t="s">
        <v>827</v>
      </c>
    </row>
    <row r="14" spans="1:8" ht="25.5" x14ac:dyDescent="0.2">
      <c r="A14" s="85" t="s">
        <v>824</v>
      </c>
      <c r="B14" s="88" t="s">
        <v>998</v>
      </c>
      <c r="C14" s="87" t="s">
        <v>996</v>
      </c>
      <c r="D14" s="86" t="s">
        <v>534</v>
      </c>
      <c r="E14" s="43" t="s">
        <v>828</v>
      </c>
      <c r="F14" s="88">
        <v>0.39</v>
      </c>
      <c r="G14" s="43" t="s">
        <v>548</v>
      </c>
      <c r="H14" s="89" t="s">
        <v>827</v>
      </c>
    </row>
    <row r="15" spans="1:8" ht="25.5" x14ac:dyDescent="0.2">
      <c r="A15" s="85" t="s">
        <v>824</v>
      </c>
      <c r="B15" s="88" t="s">
        <v>998</v>
      </c>
      <c r="C15" s="87" t="s">
        <v>996</v>
      </c>
      <c r="D15" s="86" t="s">
        <v>473</v>
      </c>
      <c r="E15" s="43" t="s">
        <v>828</v>
      </c>
      <c r="F15" s="88">
        <v>2200</v>
      </c>
      <c r="G15" s="43" t="s">
        <v>825</v>
      </c>
      <c r="H15" s="89" t="s">
        <v>827</v>
      </c>
    </row>
    <row r="16" spans="1:8" ht="25.5" x14ac:dyDescent="0.2">
      <c r="A16" s="85" t="s">
        <v>824</v>
      </c>
      <c r="B16" s="88" t="s">
        <v>998</v>
      </c>
      <c r="C16" s="87" t="s">
        <v>996</v>
      </c>
      <c r="D16" s="86" t="s">
        <v>531</v>
      </c>
      <c r="E16" s="43" t="s">
        <v>828</v>
      </c>
      <c r="F16" s="88">
        <v>2200</v>
      </c>
      <c r="G16" s="43" t="s">
        <v>825</v>
      </c>
      <c r="H16" s="89" t="s">
        <v>827</v>
      </c>
    </row>
    <row r="17" spans="1:8" ht="25.5" x14ac:dyDescent="0.2">
      <c r="A17" s="85" t="s">
        <v>824</v>
      </c>
      <c r="B17" s="88" t="s">
        <v>998</v>
      </c>
      <c r="C17" s="87" t="s">
        <v>996</v>
      </c>
      <c r="D17" s="86" t="s">
        <v>534</v>
      </c>
      <c r="E17" s="43" t="s">
        <v>828</v>
      </c>
      <c r="F17" s="88">
        <v>2200</v>
      </c>
      <c r="G17" s="43" t="s">
        <v>825</v>
      </c>
      <c r="H17" s="89" t="s">
        <v>827</v>
      </c>
    </row>
    <row r="18" spans="1:8" ht="25.5" x14ac:dyDescent="0.2">
      <c r="A18" s="85" t="s">
        <v>824</v>
      </c>
      <c r="B18" s="88" t="s">
        <v>998</v>
      </c>
      <c r="C18" s="87" t="s">
        <v>996</v>
      </c>
      <c r="D18" s="86" t="s">
        <v>473</v>
      </c>
      <c r="E18" s="43" t="s">
        <v>828</v>
      </c>
      <c r="F18" s="164">
        <v>5.0000000000000001E-3</v>
      </c>
      <c r="G18" s="43" t="s">
        <v>831</v>
      </c>
      <c r="H18" s="89" t="s">
        <v>826</v>
      </c>
    </row>
    <row r="19" spans="1:8" ht="25.5" x14ac:dyDescent="0.2">
      <c r="A19" s="85" t="s">
        <v>824</v>
      </c>
      <c r="B19" s="88" t="s">
        <v>998</v>
      </c>
      <c r="C19" s="87" t="s">
        <v>996</v>
      </c>
      <c r="D19" s="86" t="s">
        <v>531</v>
      </c>
      <c r="E19" s="43" t="s">
        <v>828</v>
      </c>
      <c r="F19" s="164">
        <v>5.0000000000000001E-3</v>
      </c>
      <c r="G19" s="43" t="s">
        <v>831</v>
      </c>
      <c r="H19" s="89" t="s">
        <v>826</v>
      </c>
    </row>
    <row r="20" spans="1:8" ht="25.5" x14ac:dyDescent="0.2">
      <c r="A20" s="85" t="s">
        <v>824</v>
      </c>
      <c r="B20" s="88" t="s">
        <v>998</v>
      </c>
      <c r="C20" s="87" t="s">
        <v>996</v>
      </c>
      <c r="D20" s="86" t="s">
        <v>534</v>
      </c>
      <c r="E20" s="43" t="s">
        <v>828</v>
      </c>
      <c r="F20" s="164">
        <v>5.0000000000000001E-3</v>
      </c>
      <c r="G20" s="43" t="s">
        <v>831</v>
      </c>
      <c r="H20" s="89" t="s">
        <v>826</v>
      </c>
    </row>
    <row r="21" spans="1:8" x14ac:dyDescent="0.2">
      <c r="A21" s="85"/>
      <c r="B21" s="88"/>
      <c r="C21" s="87"/>
      <c r="D21" s="86"/>
      <c r="E21" s="165"/>
      <c r="F21" s="164"/>
      <c r="G21" s="86"/>
      <c r="H21" s="89"/>
    </row>
    <row r="22" spans="1:8" ht="25.5" x14ac:dyDescent="0.2">
      <c r="A22" s="85" t="s">
        <v>999</v>
      </c>
      <c r="B22" s="88" t="s">
        <v>1000</v>
      </c>
      <c r="C22" s="87" t="s">
        <v>1001</v>
      </c>
      <c r="D22" s="86" t="s">
        <v>93</v>
      </c>
      <c r="E22" s="43" t="s">
        <v>1002</v>
      </c>
      <c r="F22" s="164">
        <v>0.08</v>
      </c>
      <c r="G22" s="43" t="s">
        <v>1003</v>
      </c>
      <c r="H22" s="89" t="s">
        <v>1004</v>
      </c>
    </row>
    <row r="23" spans="1:8" ht="25.5" x14ac:dyDescent="0.2">
      <c r="A23" s="85" t="s">
        <v>999</v>
      </c>
      <c r="B23" s="88" t="s">
        <v>1000</v>
      </c>
      <c r="C23" s="87" t="s">
        <v>1001</v>
      </c>
      <c r="D23" s="86" t="s">
        <v>531</v>
      </c>
      <c r="E23" s="43" t="s">
        <v>1002</v>
      </c>
      <c r="F23" s="164">
        <v>1E-3</v>
      </c>
      <c r="G23" s="43" t="s">
        <v>831</v>
      </c>
      <c r="H23" s="89" t="s">
        <v>1005</v>
      </c>
    </row>
    <row r="24" spans="1:8" ht="26.25" thickBot="1" x14ac:dyDescent="0.25">
      <c r="A24" s="45" t="s">
        <v>999</v>
      </c>
      <c r="B24" s="47" t="s">
        <v>1000</v>
      </c>
      <c r="C24" s="79" t="s">
        <v>1001</v>
      </c>
      <c r="D24" s="46" t="s">
        <v>534</v>
      </c>
      <c r="E24" s="46" t="s">
        <v>1002</v>
      </c>
      <c r="F24" s="166">
        <v>1E-3</v>
      </c>
      <c r="G24" s="46" t="s">
        <v>831</v>
      </c>
      <c r="H24" s="91" t="s">
        <v>1005</v>
      </c>
    </row>
    <row r="25" spans="1:8" x14ac:dyDescent="0.2">
      <c r="A25" s="267"/>
      <c r="B25" s="268"/>
      <c r="C25" s="268"/>
      <c r="D25" s="268"/>
      <c r="E25" s="268"/>
      <c r="F25" s="268"/>
      <c r="G25" s="268"/>
      <c r="H25" s="269"/>
    </row>
    <row r="26" spans="1:8" ht="38.25" x14ac:dyDescent="0.2">
      <c r="A26" s="85" t="s">
        <v>830</v>
      </c>
      <c r="B26" s="88" t="s">
        <v>916</v>
      </c>
      <c r="C26" s="87" t="s">
        <v>1006</v>
      </c>
      <c r="D26" s="86" t="s">
        <v>473</v>
      </c>
      <c r="E26" s="43" t="s">
        <v>832</v>
      </c>
      <c r="F26" s="167">
        <v>4.03</v>
      </c>
      <c r="G26" s="86" t="s">
        <v>918</v>
      </c>
      <c r="H26" s="89" t="s">
        <v>834</v>
      </c>
    </row>
    <row r="27" spans="1:8" ht="38.25" x14ac:dyDescent="0.2">
      <c r="A27" s="85" t="s">
        <v>830</v>
      </c>
      <c r="B27" s="88" t="s">
        <v>916</v>
      </c>
      <c r="C27" s="87" t="s">
        <v>1006</v>
      </c>
      <c r="D27" s="86" t="s">
        <v>473</v>
      </c>
      <c r="E27" s="43" t="s">
        <v>832</v>
      </c>
      <c r="F27" s="164">
        <v>5.0000000000000001E-4</v>
      </c>
      <c r="G27" s="43" t="s">
        <v>831</v>
      </c>
      <c r="H27" s="89" t="s">
        <v>833</v>
      </c>
    </row>
    <row r="28" spans="1:8" ht="38.25" x14ac:dyDescent="0.2">
      <c r="A28" s="85" t="s">
        <v>830</v>
      </c>
      <c r="B28" s="88" t="s">
        <v>916</v>
      </c>
      <c r="C28" s="87" t="s">
        <v>1006</v>
      </c>
      <c r="D28" s="86" t="s">
        <v>473</v>
      </c>
      <c r="E28" s="43" t="s">
        <v>832</v>
      </c>
      <c r="F28" s="164">
        <v>3000</v>
      </c>
      <c r="G28" s="86" t="s">
        <v>1024</v>
      </c>
      <c r="H28" s="89" t="s">
        <v>822</v>
      </c>
    </row>
    <row r="29" spans="1:8" ht="38.25" x14ac:dyDescent="0.2">
      <c r="A29" s="85" t="s">
        <v>830</v>
      </c>
      <c r="B29" s="88" t="s">
        <v>916</v>
      </c>
      <c r="C29" s="87" t="s">
        <v>1006</v>
      </c>
      <c r="D29" s="86" t="s">
        <v>531</v>
      </c>
      <c r="E29" s="43" t="s">
        <v>832</v>
      </c>
      <c r="F29" s="164">
        <v>0.48</v>
      </c>
      <c r="G29" s="86" t="s">
        <v>239</v>
      </c>
      <c r="H29" s="89" t="s">
        <v>1007</v>
      </c>
    </row>
    <row r="30" spans="1:8" ht="38.25" x14ac:dyDescent="0.2">
      <c r="A30" s="85" t="s">
        <v>830</v>
      </c>
      <c r="B30" s="88" t="s">
        <v>916</v>
      </c>
      <c r="C30" s="87" t="s">
        <v>1006</v>
      </c>
      <c r="D30" s="86" t="s">
        <v>531</v>
      </c>
      <c r="E30" s="43" t="s">
        <v>832</v>
      </c>
      <c r="F30" s="164">
        <v>5.0000000000000001E-4</v>
      </c>
      <c r="G30" s="43" t="s">
        <v>831</v>
      </c>
      <c r="H30" s="89" t="s">
        <v>833</v>
      </c>
    </row>
    <row r="31" spans="1:8" ht="38.25" x14ac:dyDescent="0.2">
      <c r="A31" s="85" t="s">
        <v>830</v>
      </c>
      <c r="B31" s="88" t="s">
        <v>916</v>
      </c>
      <c r="C31" s="87" t="s">
        <v>1006</v>
      </c>
      <c r="D31" s="86" t="s">
        <v>531</v>
      </c>
      <c r="E31" s="43" t="s">
        <v>832</v>
      </c>
      <c r="F31" s="164">
        <v>3000</v>
      </c>
      <c r="G31" s="86" t="s">
        <v>1024</v>
      </c>
      <c r="H31" s="89" t="s">
        <v>822</v>
      </c>
    </row>
    <row r="32" spans="1:8" ht="38.25" x14ac:dyDescent="0.2">
      <c r="A32" s="85" t="s">
        <v>830</v>
      </c>
      <c r="B32" s="88" t="s">
        <v>916</v>
      </c>
      <c r="C32" s="87" t="s">
        <v>1006</v>
      </c>
      <c r="D32" s="86" t="s">
        <v>534</v>
      </c>
      <c r="E32" s="43" t="s">
        <v>832</v>
      </c>
      <c r="F32" s="164">
        <v>0.48</v>
      </c>
      <c r="G32" s="86" t="s">
        <v>239</v>
      </c>
      <c r="H32" s="89" t="s">
        <v>1007</v>
      </c>
    </row>
    <row r="33" spans="1:8" ht="38.25" x14ac:dyDescent="0.2">
      <c r="A33" s="168" t="s">
        <v>830</v>
      </c>
      <c r="B33" s="169" t="s">
        <v>916</v>
      </c>
      <c r="C33" s="170" t="s">
        <v>1006</v>
      </c>
      <c r="D33" s="165" t="s">
        <v>534</v>
      </c>
      <c r="E33" s="165" t="s">
        <v>832</v>
      </c>
      <c r="F33" s="171">
        <v>5.0000000000000001E-4</v>
      </c>
      <c r="G33" s="165" t="s">
        <v>831</v>
      </c>
      <c r="H33" s="172" t="s">
        <v>833</v>
      </c>
    </row>
    <row r="34" spans="1:8" ht="39" thickBot="1" x14ac:dyDescent="0.25">
      <c r="A34" s="45" t="s">
        <v>830</v>
      </c>
      <c r="B34" s="47" t="s">
        <v>916</v>
      </c>
      <c r="C34" s="79" t="s">
        <v>1006</v>
      </c>
      <c r="D34" s="46" t="s">
        <v>534</v>
      </c>
      <c r="E34" s="46" t="s">
        <v>832</v>
      </c>
      <c r="F34" s="166">
        <v>3000</v>
      </c>
      <c r="G34" s="46" t="s">
        <v>1024</v>
      </c>
      <c r="H34" s="91" t="s">
        <v>822</v>
      </c>
    </row>
    <row r="35" spans="1:8" x14ac:dyDescent="0.2">
      <c r="A35" s="267"/>
      <c r="B35" s="268"/>
      <c r="C35" s="268"/>
      <c r="D35" s="268"/>
      <c r="E35" s="268"/>
      <c r="F35" s="268"/>
      <c r="G35" s="268"/>
      <c r="H35" s="269"/>
    </row>
    <row r="36" spans="1:8" ht="25.5" x14ac:dyDescent="0.2">
      <c r="A36" s="85" t="s">
        <v>1010</v>
      </c>
      <c r="B36" s="88" t="s">
        <v>1008</v>
      </c>
      <c r="C36" s="87" t="s">
        <v>1009</v>
      </c>
      <c r="D36" s="86" t="s">
        <v>473</v>
      </c>
      <c r="E36" s="43" t="s">
        <v>1002</v>
      </c>
      <c r="F36" s="164">
        <v>5.0000000000000001E-3</v>
      </c>
      <c r="G36" s="43" t="s">
        <v>846</v>
      </c>
      <c r="H36" s="89" t="s">
        <v>1005</v>
      </c>
    </row>
    <row r="37" spans="1:8" ht="25.5" x14ac:dyDescent="0.2">
      <c r="A37" s="85" t="s">
        <v>1010</v>
      </c>
      <c r="B37" s="88" t="s">
        <v>1008</v>
      </c>
      <c r="C37" s="87" t="s">
        <v>1009</v>
      </c>
      <c r="D37" s="86" t="s">
        <v>531</v>
      </c>
      <c r="E37" s="43" t="s">
        <v>1002</v>
      </c>
      <c r="F37" s="164">
        <v>5.0000000000000001E-3</v>
      </c>
      <c r="G37" s="43" t="s">
        <v>846</v>
      </c>
      <c r="H37" s="89" t="s">
        <v>1005</v>
      </c>
    </row>
    <row r="38" spans="1:8" ht="25.5" x14ac:dyDescent="0.2">
      <c r="A38" s="85" t="s">
        <v>1010</v>
      </c>
      <c r="B38" s="88" t="s">
        <v>1008</v>
      </c>
      <c r="C38" s="87" t="s">
        <v>1009</v>
      </c>
      <c r="D38" s="86" t="s">
        <v>534</v>
      </c>
      <c r="E38" s="43" t="s">
        <v>1002</v>
      </c>
      <c r="F38" s="164">
        <v>5.0000000000000001E-3</v>
      </c>
      <c r="G38" s="43" t="s">
        <v>846</v>
      </c>
      <c r="H38" s="89" t="s">
        <v>1005</v>
      </c>
    </row>
    <row r="39" spans="1:8" x14ac:dyDescent="0.2">
      <c r="A39" s="270"/>
      <c r="B39" s="271"/>
      <c r="C39" s="271"/>
      <c r="D39" s="271"/>
      <c r="E39" s="271"/>
      <c r="F39" s="271"/>
      <c r="G39" s="271"/>
      <c r="H39" s="272"/>
    </row>
    <row r="40" spans="1:8" ht="38.25" x14ac:dyDescent="0.2">
      <c r="A40" s="85" t="s">
        <v>836</v>
      </c>
      <c r="B40" s="88" t="s">
        <v>924</v>
      </c>
      <c r="C40" s="87" t="s">
        <v>1011</v>
      </c>
      <c r="D40" s="86" t="s">
        <v>473</v>
      </c>
      <c r="E40" s="86" t="s">
        <v>837</v>
      </c>
      <c r="F40" s="164">
        <v>5.59</v>
      </c>
      <c r="G40" s="86" t="s">
        <v>548</v>
      </c>
      <c r="H40" s="89" t="s">
        <v>838</v>
      </c>
    </row>
    <row r="41" spans="1:8" ht="38.25" x14ac:dyDescent="0.2">
      <c r="A41" s="85" t="s">
        <v>836</v>
      </c>
      <c r="B41" s="88" t="s">
        <v>924</v>
      </c>
      <c r="C41" s="87" t="s">
        <v>1011</v>
      </c>
      <c r="D41" s="86" t="s">
        <v>473</v>
      </c>
      <c r="E41" s="86" t="s">
        <v>837</v>
      </c>
      <c r="F41" s="164">
        <v>5.0000000000000001E-4</v>
      </c>
      <c r="G41" s="43" t="s">
        <v>831</v>
      </c>
      <c r="H41" s="89" t="s">
        <v>833</v>
      </c>
    </row>
    <row r="42" spans="1:8" ht="38.25" x14ac:dyDescent="0.2">
      <c r="A42" s="85" t="s">
        <v>836</v>
      </c>
      <c r="B42" s="88" t="s">
        <v>924</v>
      </c>
      <c r="C42" s="87" t="s">
        <v>1011</v>
      </c>
      <c r="D42" s="86" t="s">
        <v>473</v>
      </c>
      <c r="E42" s="86" t="s">
        <v>837</v>
      </c>
      <c r="F42" s="164">
        <v>3000</v>
      </c>
      <c r="G42" s="86" t="s">
        <v>1024</v>
      </c>
      <c r="H42" s="89" t="s">
        <v>822</v>
      </c>
    </row>
    <row r="43" spans="1:8" ht="38.25" x14ac:dyDescent="0.2">
      <c r="A43" s="85" t="s">
        <v>836</v>
      </c>
      <c r="B43" s="88" t="s">
        <v>924</v>
      </c>
      <c r="C43" s="87" t="s">
        <v>1011</v>
      </c>
      <c r="D43" s="86" t="s">
        <v>531</v>
      </c>
      <c r="E43" s="86" t="s">
        <v>837</v>
      </c>
      <c r="F43" s="164">
        <v>2.85</v>
      </c>
      <c r="G43" s="43" t="s">
        <v>548</v>
      </c>
      <c r="H43" s="89" t="s">
        <v>838</v>
      </c>
    </row>
    <row r="44" spans="1:8" ht="38.25" x14ac:dyDescent="0.2">
      <c r="A44" s="85" t="s">
        <v>836</v>
      </c>
      <c r="B44" s="88" t="s">
        <v>924</v>
      </c>
      <c r="C44" s="87" t="s">
        <v>1011</v>
      </c>
      <c r="D44" s="86" t="s">
        <v>531</v>
      </c>
      <c r="E44" s="86" t="s">
        <v>837</v>
      </c>
      <c r="F44" s="164">
        <v>5.0000000000000001E-4</v>
      </c>
      <c r="G44" s="43" t="s">
        <v>831</v>
      </c>
      <c r="H44" s="89" t="s">
        <v>833</v>
      </c>
    </row>
    <row r="45" spans="1:8" ht="38.25" x14ac:dyDescent="0.2">
      <c r="A45" s="85" t="s">
        <v>836</v>
      </c>
      <c r="B45" s="88" t="s">
        <v>924</v>
      </c>
      <c r="C45" s="87" t="s">
        <v>1011</v>
      </c>
      <c r="D45" s="86" t="s">
        <v>531</v>
      </c>
      <c r="E45" s="86" t="s">
        <v>837</v>
      </c>
      <c r="F45" s="164">
        <v>3000</v>
      </c>
      <c r="G45" s="86" t="s">
        <v>1024</v>
      </c>
      <c r="H45" s="89" t="s">
        <v>822</v>
      </c>
    </row>
    <row r="46" spans="1:8" ht="38.25" x14ac:dyDescent="0.2">
      <c r="A46" s="85" t="s">
        <v>836</v>
      </c>
      <c r="B46" s="88" t="s">
        <v>924</v>
      </c>
      <c r="C46" s="87" t="s">
        <v>1011</v>
      </c>
      <c r="D46" s="86" t="s">
        <v>534</v>
      </c>
      <c r="E46" s="86" t="s">
        <v>837</v>
      </c>
      <c r="F46" s="164">
        <v>2.85</v>
      </c>
      <c r="G46" s="43" t="s">
        <v>548</v>
      </c>
      <c r="H46" s="89" t="s">
        <v>838</v>
      </c>
    </row>
    <row r="47" spans="1:8" ht="38.25" x14ac:dyDescent="0.2">
      <c r="A47" s="168" t="s">
        <v>836</v>
      </c>
      <c r="B47" s="174" t="s">
        <v>924</v>
      </c>
      <c r="C47" s="175" t="s">
        <v>1011</v>
      </c>
      <c r="D47" s="165" t="s">
        <v>534</v>
      </c>
      <c r="E47" s="165" t="s">
        <v>837</v>
      </c>
      <c r="F47" s="171">
        <v>5.0000000000000001E-4</v>
      </c>
      <c r="G47" s="165" t="s">
        <v>831</v>
      </c>
      <c r="H47" s="172" t="s">
        <v>833</v>
      </c>
    </row>
    <row r="48" spans="1:8" ht="39" thickBot="1" x14ac:dyDescent="0.25">
      <c r="A48" s="45" t="s">
        <v>836</v>
      </c>
      <c r="B48" s="47" t="s">
        <v>924</v>
      </c>
      <c r="C48" s="79" t="s">
        <v>1011</v>
      </c>
      <c r="D48" s="46" t="s">
        <v>534</v>
      </c>
      <c r="E48" s="46" t="s">
        <v>837</v>
      </c>
      <c r="F48" s="166">
        <v>3000</v>
      </c>
      <c r="G48" s="46" t="s">
        <v>1024</v>
      </c>
      <c r="H48" s="91" t="s">
        <v>822</v>
      </c>
    </row>
    <row r="49" spans="1:8" ht="51" x14ac:dyDescent="0.2">
      <c r="A49" s="85" t="s">
        <v>836</v>
      </c>
      <c r="B49" s="88" t="s">
        <v>924</v>
      </c>
      <c r="C49" s="87" t="s">
        <v>1011</v>
      </c>
      <c r="D49" s="86" t="s">
        <v>473</v>
      </c>
      <c r="E49" s="86" t="s">
        <v>842</v>
      </c>
      <c r="F49" s="164">
        <v>5.59</v>
      </c>
      <c r="G49" s="86" t="s">
        <v>548</v>
      </c>
      <c r="H49" s="89" t="s">
        <v>838</v>
      </c>
    </row>
    <row r="50" spans="1:8" ht="51" x14ac:dyDescent="0.2">
      <c r="A50" s="85" t="s">
        <v>836</v>
      </c>
      <c r="B50" s="88" t="s">
        <v>924</v>
      </c>
      <c r="C50" s="87" t="s">
        <v>1011</v>
      </c>
      <c r="D50" s="86" t="s">
        <v>473</v>
      </c>
      <c r="E50" s="86" t="s">
        <v>842</v>
      </c>
      <c r="F50" s="164">
        <v>5.0000000000000001E-4</v>
      </c>
      <c r="G50" s="43" t="s">
        <v>831</v>
      </c>
      <c r="H50" s="89" t="s">
        <v>833</v>
      </c>
    </row>
    <row r="51" spans="1:8" ht="51" x14ac:dyDescent="0.2">
      <c r="A51" s="85" t="s">
        <v>836</v>
      </c>
      <c r="B51" s="88" t="s">
        <v>924</v>
      </c>
      <c r="C51" s="87" t="s">
        <v>1011</v>
      </c>
      <c r="D51" s="86" t="s">
        <v>473</v>
      </c>
      <c r="E51" s="86" t="s">
        <v>842</v>
      </c>
      <c r="F51" s="164">
        <v>3000</v>
      </c>
      <c r="G51" s="86" t="s">
        <v>1024</v>
      </c>
      <c r="H51" s="89" t="s">
        <v>822</v>
      </c>
    </row>
    <row r="52" spans="1:8" ht="51" x14ac:dyDescent="0.2">
      <c r="A52" s="85" t="s">
        <v>836</v>
      </c>
      <c r="B52" s="88" t="s">
        <v>924</v>
      </c>
      <c r="C52" s="87" t="s">
        <v>1011</v>
      </c>
      <c r="D52" s="86" t="s">
        <v>531</v>
      </c>
      <c r="E52" s="86" t="s">
        <v>842</v>
      </c>
      <c r="F52" s="164">
        <v>2.85</v>
      </c>
      <c r="G52" s="43" t="s">
        <v>548</v>
      </c>
      <c r="H52" s="89" t="s">
        <v>838</v>
      </c>
    </row>
    <row r="53" spans="1:8" ht="51" x14ac:dyDescent="0.2">
      <c r="A53" s="85" t="s">
        <v>836</v>
      </c>
      <c r="B53" s="88" t="s">
        <v>924</v>
      </c>
      <c r="C53" s="87" t="s">
        <v>1011</v>
      </c>
      <c r="D53" s="86" t="s">
        <v>531</v>
      </c>
      <c r="E53" s="86" t="s">
        <v>842</v>
      </c>
      <c r="F53" s="164">
        <v>5.0000000000000001E-4</v>
      </c>
      <c r="G53" s="43" t="s">
        <v>831</v>
      </c>
      <c r="H53" s="89" t="s">
        <v>833</v>
      </c>
    </row>
    <row r="54" spans="1:8" ht="51" x14ac:dyDescent="0.2">
      <c r="A54" s="85" t="s">
        <v>836</v>
      </c>
      <c r="B54" s="88" t="s">
        <v>924</v>
      </c>
      <c r="C54" s="87" t="s">
        <v>1011</v>
      </c>
      <c r="D54" s="86" t="s">
        <v>531</v>
      </c>
      <c r="E54" s="86" t="s">
        <v>842</v>
      </c>
      <c r="F54" s="164">
        <v>3000</v>
      </c>
      <c r="G54" s="86" t="s">
        <v>1024</v>
      </c>
      <c r="H54" s="89" t="s">
        <v>822</v>
      </c>
    </row>
    <row r="55" spans="1:8" ht="51" x14ac:dyDescent="0.2">
      <c r="A55" s="85" t="s">
        <v>836</v>
      </c>
      <c r="B55" s="88" t="s">
        <v>924</v>
      </c>
      <c r="C55" s="87" t="s">
        <v>1011</v>
      </c>
      <c r="D55" s="86" t="s">
        <v>534</v>
      </c>
      <c r="E55" s="86" t="s">
        <v>842</v>
      </c>
      <c r="F55" s="164">
        <v>2.85</v>
      </c>
      <c r="G55" s="43" t="s">
        <v>548</v>
      </c>
      <c r="H55" s="89" t="s">
        <v>838</v>
      </c>
    </row>
    <row r="56" spans="1:8" ht="51" x14ac:dyDescent="0.2">
      <c r="A56" s="168" t="s">
        <v>836</v>
      </c>
      <c r="B56" s="174" t="s">
        <v>924</v>
      </c>
      <c r="C56" s="175" t="s">
        <v>1011</v>
      </c>
      <c r="D56" s="165" t="s">
        <v>534</v>
      </c>
      <c r="E56" s="165" t="s">
        <v>842</v>
      </c>
      <c r="F56" s="171">
        <v>5.0000000000000001E-4</v>
      </c>
      <c r="G56" s="165" t="s">
        <v>831</v>
      </c>
      <c r="H56" s="172" t="s">
        <v>833</v>
      </c>
    </row>
    <row r="57" spans="1:8" ht="51.75" thickBot="1" x14ac:dyDescent="0.25">
      <c r="A57" s="45" t="s">
        <v>836</v>
      </c>
      <c r="B57" s="47" t="s">
        <v>924</v>
      </c>
      <c r="C57" s="79" t="s">
        <v>1011</v>
      </c>
      <c r="D57" s="46" t="s">
        <v>534</v>
      </c>
      <c r="E57" s="46" t="s">
        <v>842</v>
      </c>
      <c r="F57" s="166">
        <v>3000</v>
      </c>
      <c r="G57" s="46" t="s">
        <v>835</v>
      </c>
      <c r="H57" s="91" t="s">
        <v>839</v>
      </c>
    </row>
    <row r="58" spans="1:8" ht="25.5" x14ac:dyDescent="0.2">
      <c r="A58" s="85" t="s">
        <v>840</v>
      </c>
      <c r="B58" s="88" t="s">
        <v>1012</v>
      </c>
      <c r="C58" s="87" t="s">
        <v>1013</v>
      </c>
      <c r="D58" s="86" t="s">
        <v>531</v>
      </c>
      <c r="E58" s="86" t="s">
        <v>841</v>
      </c>
      <c r="F58" s="164">
        <v>5.0000000000000001E-4</v>
      </c>
      <c r="G58" s="86" t="s">
        <v>831</v>
      </c>
      <c r="H58" s="89" t="s">
        <v>1014</v>
      </c>
    </row>
    <row r="59" spans="1:8" ht="26.25" thickBot="1" x14ac:dyDescent="0.25">
      <c r="A59" s="45" t="s">
        <v>840</v>
      </c>
      <c r="B59" s="47" t="s">
        <v>1012</v>
      </c>
      <c r="C59" s="87" t="s">
        <v>1013</v>
      </c>
      <c r="D59" s="46" t="s">
        <v>534</v>
      </c>
      <c r="E59" s="46" t="s">
        <v>841</v>
      </c>
      <c r="F59" s="166">
        <v>5.0000000000000001E-4</v>
      </c>
      <c r="G59" s="46" t="s">
        <v>831</v>
      </c>
      <c r="H59" s="89" t="s">
        <v>1014</v>
      </c>
    </row>
    <row r="60" spans="1:8" ht="26.25" thickBot="1" x14ac:dyDescent="0.25">
      <c r="A60" s="176" t="s">
        <v>954</v>
      </c>
      <c r="B60" s="177" t="s">
        <v>843</v>
      </c>
      <c r="C60" s="178" t="s">
        <v>1015</v>
      </c>
      <c r="D60" s="179"/>
      <c r="E60" s="179" t="s">
        <v>165</v>
      </c>
      <c r="F60" s="180">
        <v>6250</v>
      </c>
      <c r="G60" s="179" t="s">
        <v>844</v>
      </c>
      <c r="H60" s="181" t="s">
        <v>1016</v>
      </c>
    </row>
    <row r="61" spans="1:8" ht="25.5" x14ac:dyDescent="0.2">
      <c r="A61" s="37" t="s">
        <v>848</v>
      </c>
      <c r="B61" s="38" t="s">
        <v>1017</v>
      </c>
      <c r="C61" s="117" t="s">
        <v>1018</v>
      </c>
      <c r="D61" s="39" t="s">
        <v>482</v>
      </c>
      <c r="E61" s="39" t="s">
        <v>165</v>
      </c>
      <c r="F61" s="182">
        <v>5.0000000000000001E-3</v>
      </c>
      <c r="G61" s="39" t="s">
        <v>846</v>
      </c>
      <c r="H61" s="40" t="s">
        <v>847</v>
      </c>
    </row>
    <row r="62" spans="1:8" ht="25.5" x14ac:dyDescent="0.2">
      <c r="A62" s="41" t="s">
        <v>848</v>
      </c>
      <c r="B62" s="42" t="s">
        <v>1017</v>
      </c>
      <c r="C62" s="66" t="s">
        <v>1018</v>
      </c>
      <c r="D62" s="43" t="s">
        <v>531</v>
      </c>
      <c r="E62" s="43" t="s">
        <v>165</v>
      </c>
      <c r="F62" s="173">
        <v>5.0000000000000001E-3</v>
      </c>
      <c r="G62" s="43" t="s">
        <v>846</v>
      </c>
      <c r="H62" s="90" t="s">
        <v>847</v>
      </c>
    </row>
    <row r="63" spans="1:8" ht="26.25" thickBot="1" x14ac:dyDescent="0.25">
      <c r="A63" s="45" t="s">
        <v>848</v>
      </c>
      <c r="B63" s="47" t="s">
        <v>1017</v>
      </c>
      <c r="C63" s="126" t="s">
        <v>1018</v>
      </c>
      <c r="D63" s="46" t="s">
        <v>534</v>
      </c>
      <c r="E63" s="46" t="s">
        <v>165</v>
      </c>
      <c r="F63" s="166">
        <v>5.0000000000000001E-3</v>
      </c>
      <c r="G63" s="46" t="s">
        <v>846</v>
      </c>
      <c r="H63" s="91" t="s">
        <v>847</v>
      </c>
    </row>
    <row r="64" spans="1:8" ht="25.5" x14ac:dyDescent="0.2">
      <c r="A64" s="37" t="s">
        <v>849</v>
      </c>
      <c r="B64" s="38" t="s">
        <v>1019</v>
      </c>
      <c r="C64" s="117" t="s">
        <v>1020</v>
      </c>
      <c r="D64" s="39" t="s">
        <v>482</v>
      </c>
      <c r="E64" s="39" t="s">
        <v>257</v>
      </c>
      <c r="F64" s="182">
        <v>5.0000000000000001E-3</v>
      </c>
      <c r="G64" s="39" t="s">
        <v>846</v>
      </c>
      <c r="H64" s="40" t="s">
        <v>850</v>
      </c>
    </row>
    <row r="65" spans="1:8" ht="25.5" x14ac:dyDescent="0.2">
      <c r="A65" s="41" t="s">
        <v>849</v>
      </c>
      <c r="B65" s="42" t="s">
        <v>1019</v>
      </c>
      <c r="C65" s="66" t="s">
        <v>1020</v>
      </c>
      <c r="D65" s="43" t="s">
        <v>531</v>
      </c>
      <c r="E65" s="86" t="s">
        <v>257</v>
      </c>
      <c r="F65" s="173">
        <v>5.0000000000000001E-3</v>
      </c>
      <c r="G65" s="43" t="s">
        <v>846</v>
      </c>
      <c r="H65" s="90" t="s">
        <v>850</v>
      </c>
    </row>
    <row r="66" spans="1:8" ht="26.25" thickBot="1" x14ac:dyDescent="0.25">
      <c r="A66" s="45" t="s">
        <v>849</v>
      </c>
      <c r="B66" s="47" t="s">
        <v>1019</v>
      </c>
      <c r="C66" s="79" t="s">
        <v>1020</v>
      </c>
      <c r="D66" s="46" t="s">
        <v>534</v>
      </c>
      <c r="E66" s="46" t="s">
        <v>257</v>
      </c>
      <c r="F66" s="166">
        <v>5.0000000000000001E-3</v>
      </c>
      <c r="G66" s="46" t="s">
        <v>846</v>
      </c>
      <c r="H66" s="91" t="s">
        <v>850</v>
      </c>
    </row>
    <row r="67" spans="1:8" ht="25.5" x14ac:dyDescent="0.2">
      <c r="A67" s="37" t="s">
        <v>851</v>
      </c>
      <c r="B67" s="38" t="s">
        <v>852</v>
      </c>
      <c r="C67" s="117" t="s">
        <v>1021</v>
      </c>
      <c r="D67" s="39" t="s">
        <v>473</v>
      </c>
      <c r="E67" s="39" t="s">
        <v>853</v>
      </c>
      <c r="F67" s="182">
        <v>5.9999999999999995E-4</v>
      </c>
      <c r="G67" s="39" t="s">
        <v>854</v>
      </c>
      <c r="H67" s="90" t="s">
        <v>856</v>
      </c>
    </row>
    <row r="68" spans="1:8" ht="25.5" x14ac:dyDescent="0.2">
      <c r="A68" s="41" t="s">
        <v>851</v>
      </c>
      <c r="B68" s="42" t="s">
        <v>852</v>
      </c>
      <c r="C68" s="66" t="s">
        <v>1021</v>
      </c>
      <c r="D68" s="43" t="s">
        <v>473</v>
      </c>
      <c r="E68" s="43" t="s">
        <v>853</v>
      </c>
      <c r="F68" s="173">
        <v>7700</v>
      </c>
      <c r="G68" s="43" t="s">
        <v>855</v>
      </c>
      <c r="H68" s="90" t="s">
        <v>856</v>
      </c>
    </row>
    <row r="69" spans="1:8" ht="25.5" x14ac:dyDescent="0.2">
      <c r="A69" s="41" t="s">
        <v>851</v>
      </c>
      <c r="B69" s="42" t="s">
        <v>852</v>
      </c>
      <c r="C69" s="66" t="s">
        <v>1021</v>
      </c>
      <c r="D69" s="43" t="s">
        <v>531</v>
      </c>
      <c r="E69" s="43" t="s">
        <v>853</v>
      </c>
      <c r="F69" s="173">
        <v>5.9999999999999995E-4</v>
      </c>
      <c r="G69" s="43" t="s">
        <v>854</v>
      </c>
      <c r="H69" s="90" t="s">
        <v>856</v>
      </c>
    </row>
    <row r="70" spans="1:8" ht="25.5" x14ac:dyDescent="0.2">
      <c r="A70" s="41" t="s">
        <v>851</v>
      </c>
      <c r="B70" s="42" t="s">
        <v>852</v>
      </c>
      <c r="C70" s="66" t="s">
        <v>1021</v>
      </c>
      <c r="D70" s="43" t="s">
        <v>531</v>
      </c>
      <c r="E70" s="43" t="s">
        <v>853</v>
      </c>
      <c r="F70" s="173">
        <v>7700</v>
      </c>
      <c r="G70" s="43" t="s">
        <v>855</v>
      </c>
      <c r="H70" s="90" t="s">
        <v>856</v>
      </c>
    </row>
    <row r="71" spans="1:8" ht="25.5" x14ac:dyDescent="0.2">
      <c r="A71" s="41" t="s">
        <v>851</v>
      </c>
      <c r="B71" s="42" t="s">
        <v>852</v>
      </c>
      <c r="C71" s="66" t="s">
        <v>1021</v>
      </c>
      <c r="D71" s="43" t="s">
        <v>534</v>
      </c>
      <c r="E71" s="43" t="s">
        <v>853</v>
      </c>
      <c r="F71" s="173">
        <v>5.9999999999999995E-4</v>
      </c>
      <c r="G71" s="43" t="s">
        <v>854</v>
      </c>
      <c r="H71" s="90" t="s">
        <v>856</v>
      </c>
    </row>
    <row r="72" spans="1:8" ht="26.25" thickBot="1" x14ac:dyDescent="0.25">
      <c r="A72" s="45" t="s">
        <v>851</v>
      </c>
      <c r="B72" s="47" t="s">
        <v>852</v>
      </c>
      <c r="C72" s="79" t="s">
        <v>1021</v>
      </c>
      <c r="D72" s="46" t="s">
        <v>534</v>
      </c>
      <c r="E72" s="46" t="s">
        <v>853</v>
      </c>
      <c r="F72" s="166">
        <v>7700</v>
      </c>
      <c r="G72" s="46" t="s">
        <v>855</v>
      </c>
      <c r="H72" s="90" t="s">
        <v>856</v>
      </c>
    </row>
    <row r="73" spans="1:8" ht="25.5" x14ac:dyDescent="0.2">
      <c r="A73" s="85" t="s">
        <v>857</v>
      </c>
      <c r="B73" s="88" t="s">
        <v>858</v>
      </c>
      <c r="C73" s="87" t="s">
        <v>1022</v>
      </c>
      <c r="D73" s="43" t="s">
        <v>563</v>
      </c>
      <c r="E73" s="86" t="s">
        <v>859</v>
      </c>
      <c r="F73" s="182">
        <v>5.0000000000000001E-3</v>
      </c>
      <c r="G73" s="39" t="s">
        <v>860</v>
      </c>
      <c r="H73" s="40" t="s">
        <v>845</v>
      </c>
    </row>
    <row r="74" spans="1:8" ht="25.5" x14ac:dyDescent="0.2">
      <c r="A74" s="41" t="s">
        <v>857</v>
      </c>
      <c r="B74" s="42" t="s">
        <v>858</v>
      </c>
      <c r="C74" s="87" t="s">
        <v>1022</v>
      </c>
      <c r="D74" s="43" t="s">
        <v>563</v>
      </c>
      <c r="E74" s="43" t="s">
        <v>859</v>
      </c>
      <c r="F74" s="164">
        <v>1000</v>
      </c>
      <c r="G74" s="86" t="s">
        <v>861</v>
      </c>
      <c r="H74" s="89" t="s">
        <v>845</v>
      </c>
    </row>
    <row r="75" spans="1:8" ht="25.5" x14ac:dyDescent="0.2">
      <c r="A75" s="41" t="s">
        <v>857</v>
      </c>
      <c r="B75" s="42" t="s">
        <v>858</v>
      </c>
      <c r="C75" s="87" t="s">
        <v>1022</v>
      </c>
      <c r="D75" s="43" t="s">
        <v>566</v>
      </c>
      <c r="E75" s="43" t="s">
        <v>859</v>
      </c>
      <c r="F75" s="173">
        <v>5.0000000000000001E-3</v>
      </c>
      <c r="G75" s="43" t="s">
        <v>860</v>
      </c>
      <c r="H75" s="90" t="s">
        <v>845</v>
      </c>
    </row>
    <row r="76" spans="1:8" ht="26.25" thickBot="1" x14ac:dyDescent="0.25">
      <c r="A76" s="45" t="s">
        <v>857</v>
      </c>
      <c r="B76" s="47" t="s">
        <v>858</v>
      </c>
      <c r="C76" s="87" t="s">
        <v>1022</v>
      </c>
      <c r="D76" s="46" t="s">
        <v>566</v>
      </c>
      <c r="E76" s="46" t="s">
        <v>859</v>
      </c>
      <c r="F76" s="166">
        <v>1000</v>
      </c>
      <c r="G76" s="46" t="s">
        <v>861</v>
      </c>
      <c r="H76" s="91" t="s">
        <v>845</v>
      </c>
    </row>
    <row r="77" spans="1:8" ht="39" thickBot="1" x14ac:dyDescent="0.25">
      <c r="A77" s="183" t="s">
        <v>862</v>
      </c>
      <c r="B77" s="184" t="s">
        <v>863</v>
      </c>
      <c r="C77" s="185" t="s">
        <v>1023</v>
      </c>
      <c r="D77" s="186" t="s">
        <v>482</v>
      </c>
      <c r="E77" s="186" t="s">
        <v>864</v>
      </c>
      <c r="F77" s="187">
        <v>0.04</v>
      </c>
      <c r="G77" s="186" t="s">
        <v>865</v>
      </c>
      <c r="H77" s="188" t="s">
        <v>866</v>
      </c>
    </row>
    <row r="78" spans="1:8" x14ac:dyDescent="0.2">
      <c r="A78" s="273"/>
      <c r="B78" s="274"/>
      <c r="C78" s="274"/>
      <c r="D78" s="274"/>
      <c r="E78" s="274"/>
      <c r="F78" s="274"/>
      <c r="G78" s="274"/>
      <c r="H78" s="275"/>
    </row>
    <row r="79" spans="1:8" ht="25.5" x14ac:dyDescent="0.2">
      <c r="A79" s="85" t="s">
        <v>461</v>
      </c>
      <c r="B79" s="86" t="s">
        <v>539</v>
      </c>
      <c r="C79" s="87" t="s">
        <v>463</v>
      </c>
      <c r="D79" s="86" t="s">
        <v>22</v>
      </c>
      <c r="E79" s="86" t="s">
        <v>475</v>
      </c>
      <c r="F79" s="88">
        <v>2000</v>
      </c>
      <c r="G79" s="86" t="s">
        <v>476</v>
      </c>
      <c r="H79" s="116" t="s">
        <v>285</v>
      </c>
    </row>
    <row r="80" spans="1:8" ht="25.5" x14ac:dyDescent="0.2">
      <c r="A80" s="41" t="s">
        <v>461</v>
      </c>
      <c r="B80" s="43" t="s">
        <v>539</v>
      </c>
      <c r="C80" s="66" t="s">
        <v>463</v>
      </c>
      <c r="D80" s="43" t="s">
        <v>22</v>
      </c>
      <c r="E80" s="43" t="s">
        <v>475</v>
      </c>
      <c r="F80" s="42">
        <v>5.0000000000000001E-4</v>
      </c>
      <c r="G80" s="43" t="s">
        <v>111</v>
      </c>
      <c r="H80" s="44" t="s">
        <v>285</v>
      </c>
    </row>
    <row r="81" spans="1:8" ht="25.5" x14ac:dyDescent="0.2">
      <c r="A81" s="41" t="s">
        <v>461</v>
      </c>
      <c r="B81" s="43" t="s">
        <v>539</v>
      </c>
      <c r="C81" s="66" t="s">
        <v>463</v>
      </c>
      <c r="D81" s="43" t="s">
        <v>196</v>
      </c>
      <c r="E81" s="43" t="s">
        <v>475</v>
      </c>
      <c r="F81" s="42">
        <v>2000</v>
      </c>
      <c r="G81" s="43" t="s">
        <v>476</v>
      </c>
      <c r="H81" s="44" t="s">
        <v>285</v>
      </c>
    </row>
    <row r="82" spans="1:8" ht="25.5" x14ac:dyDescent="0.2">
      <c r="A82" s="41" t="s">
        <v>461</v>
      </c>
      <c r="B82" s="43" t="s">
        <v>539</v>
      </c>
      <c r="C82" s="66" t="s">
        <v>463</v>
      </c>
      <c r="D82" s="43" t="s">
        <v>196</v>
      </c>
      <c r="E82" s="43" t="s">
        <v>475</v>
      </c>
      <c r="F82" s="42">
        <v>5.0000000000000001E-4</v>
      </c>
      <c r="G82" s="43" t="s">
        <v>111</v>
      </c>
      <c r="H82" s="44" t="s">
        <v>285</v>
      </c>
    </row>
    <row r="83" spans="1:8" ht="25.5" x14ac:dyDescent="0.2">
      <c r="A83" s="41" t="s">
        <v>461</v>
      </c>
      <c r="B83" s="43" t="s">
        <v>539</v>
      </c>
      <c r="C83" s="66" t="s">
        <v>463</v>
      </c>
      <c r="D83" s="43" t="s">
        <v>185</v>
      </c>
      <c r="E83" s="43" t="s">
        <v>475</v>
      </c>
      <c r="F83" s="42">
        <v>2000</v>
      </c>
      <c r="G83" s="43" t="s">
        <v>476</v>
      </c>
      <c r="H83" s="44" t="s">
        <v>285</v>
      </c>
    </row>
    <row r="84" spans="1:8" ht="25.5" x14ac:dyDescent="0.2">
      <c r="A84" s="41" t="s">
        <v>461</v>
      </c>
      <c r="B84" s="43" t="s">
        <v>539</v>
      </c>
      <c r="C84" s="66" t="s">
        <v>463</v>
      </c>
      <c r="D84" s="43" t="s">
        <v>185</v>
      </c>
      <c r="E84" s="43" t="s">
        <v>475</v>
      </c>
      <c r="F84" s="42">
        <v>5.0000000000000001E-4</v>
      </c>
      <c r="G84" s="43" t="s">
        <v>111</v>
      </c>
      <c r="H84" s="44" t="s">
        <v>285</v>
      </c>
    </row>
    <row r="85" spans="1:8" ht="25.5" x14ac:dyDescent="0.2">
      <c r="A85" s="41" t="s">
        <v>436</v>
      </c>
      <c r="B85" s="42" t="s">
        <v>437</v>
      </c>
      <c r="C85" s="66" t="s">
        <v>442</v>
      </c>
      <c r="D85" s="43" t="s">
        <v>185</v>
      </c>
      <c r="E85" s="43" t="s">
        <v>508</v>
      </c>
      <c r="F85" s="42">
        <v>1E-3</v>
      </c>
      <c r="G85" s="43" t="s">
        <v>107</v>
      </c>
      <c r="H85" s="44" t="s">
        <v>285</v>
      </c>
    </row>
    <row r="86" spans="1:8" ht="25.5" x14ac:dyDescent="0.2">
      <c r="A86" s="41" t="s">
        <v>436</v>
      </c>
      <c r="B86" s="42" t="s">
        <v>437</v>
      </c>
      <c r="C86" s="66" t="s">
        <v>442</v>
      </c>
      <c r="D86" s="43" t="s">
        <v>185</v>
      </c>
      <c r="E86" s="43" t="s">
        <v>508</v>
      </c>
      <c r="F86" s="42">
        <v>0.01</v>
      </c>
      <c r="G86" s="43" t="s">
        <v>191</v>
      </c>
      <c r="H86" s="44" t="s">
        <v>285</v>
      </c>
    </row>
    <row r="87" spans="1:8" ht="25.5" x14ac:dyDescent="0.2">
      <c r="A87" s="41" t="s">
        <v>452</v>
      </c>
      <c r="B87" s="43" t="s">
        <v>453</v>
      </c>
      <c r="C87" s="66" t="s">
        <v>454</v>
      </c>
      <c r="D87" s="43" t="s">
        <v>196</v>
      </c>
      <c r="E87" s="43" t="s">
        <v>257</v>
      </c>
      <c r="F87" s="42">
        <v>5.0000000000000001E-4</v>
      </c>
      <c r="G87" s="43" t="s">
        <v>509</v>
      </c>
      <c r="H87" s="44" t="s">
        <v>510</v>
      </c>
    </row>
    <row r="88" spans="1:8" ht="25.5" x14ac:dyDescent="0.2">
      <c r="A88" s="41" t="s">
        <v>452</v>
      </c>
      <c r="B88" s="43" t="s">
        <v>453</v>
      </c>
      <c r="C88" s="66" t="s">
        <v>454</v>
      </c>
      <c r="D88" s="43" t="s">
        <v>185</v>
      </c>
      <c r="E88" s="43" t="s">
        <v>257</v>
      </c>
      <c r="F88" s="42"/>
      <c r="G88" s="43" t="s">
        <v>509</v>
      </c>
      <c r="H88" s="44" t="s">
        <v>510</v>
      </c>
    </row>
    <row r="89" spans="1:8" ht="25.5" x14ac:dyDescent="0.2">
      <c r="A89" s="41" t="s">
        <v>515</v>
      </c>
      <c r="B89" s="43" t="s">
        <v>516</v>
      </c>
      <c r="C89" s="66" t="s">
        <v>517</v>
      </c>
      <c r="D89" s="43" t="s">
        <v>93</v>
      </c>
      <c r="E89" s="43" t="s">
        <v>257</v>
      </c>
      <c r="F89" s="42">
        <v>4.05</v>
      </c>
      <c r="G89" s="43" t="s">
        <v>226</v>
      </c>
      <c r="H89" s="90" t="s">
        <v>518</v>
      </c>
    </row>
    <row r="90" spans="1:8" ht="25.5" x14ac:dyDescent="0.2">
      <c r="A90" s="41" t="s">
        <v>523</v>
      </c>
      <c r="B90" s="43" t="s">
        <v>538</v>
      </c>
      <c r="C90" s="66" t="s">
        <v>519</v>
      </c>
      <c r="D90" s="43" t="s">
        <v>93</v>
      </c>
      <c r="E90" s="43" t="s">
        <v>257</v>
      </c>
      <c r="F90" s="42">
        <v>27.95</v>
      </c>
      <c r="G90" s="43" t="s">
        <v>226</v>
      </c>
      <c r="H90" s="44" t="s">
        <v>520</v>
      </c>
    </row>
    <row r="91" spans="1:8" ht="25.5" x14ac:dyDescent="0.2">
      <c r="A91" s="41" t="s">
        <v>523</v>
      </c>
      <c r="B91" s="43" t="s">
        <v>538</v>
      </c>
      <c r="C91" s="66" t="s">
        <v>519</v>
      </c>
      <c r="D91" s="43" t="s">
        <v>196</v>
      </c>
      <c r="E91" s="43" t="s">
        <v>257</v>
      </c>
      <c r="F91" s="42" t="s">
        <v>521</v>
      </c>
      <c r="G91" s="43" t="s">
        <v>521</v>
      </c>
      <c r="H91" s="44" t="s">
        <v>522</v>
      </c>
    </row>
    <row r="92" spans="1:8" ht="25.5" x14ac:dyDescent="0.2">
      <c r="A92" s="41" t="s">
        <v>524</v>
      </c>
      <c r="B92" s="43" t="s">
        <v>525</v>
      </c>
      <c r="C92" s="66" t="s">
        <v>526</v>
      </c>
      <c r="D92" s="43" t="s">
        <v>196</v>
      </c>
      <c r="E92" s="43" t="s">
        <v>527</v>
      </c>
      <c r="F92" s="42">
        <v>1E-3</v>
      </c>
      <c r="G92" s="43" t="s">
        <v>528</v>
      </c>
      <c r="H92" s="44" t="s">
        <v>529</v>
      </c>
    </row>
    <row r="93" spans="1:8" ht="25.5" x14ac:dyDescent="0.2">
      <c r="A93" s="41" t="s">
        <v>524</v>
      </c>
      <c r="B93" s="43" t="s">
        <v>525</v>
      </c>
      <c r="C93" s="66" t="s">
        <v>526</v>
      </c>
      <c r="D93" s="43" t="s">
        <v>185</v>
      </c>
      <c r="E93" s="43" t="s">
        <v>527</v>
      </c>
      <c r="F93" s="42">
        <v>1E-3</v>
      </c>
      <c r="G93" s="43" t="s">
        <v>528</v>
      </c>
      <c r="H93" s="44" t="s">
        <v>529</v>
      </c>
    </row>
    <row r="94" spans="1:8" ht="25.5" x14ac:dyDescent="0.2">
      <c r="A94" s="41" t="s">
        <v>535</v>
      </c>
      <c r="B94" s="43" t="s">
        <v>537</v>
      </c>
      <c r="C94" s="66" t="s">
        <v>536</v>
      </c>
      <c r="D94" s="43" t="s">
        <v>531</v>
      </c>
      <c r="E94" s="43" t="s">
        <v>530</v>
      </c>
      <c r="F94" s="42">
        <v>2.37</v>
      </c>
      <c r="G94" s="43" t="s">
        <v>532</v>
      </c>
      <c r="H94" s="90" t="s">
        <v>533</v>
      </c>
    </row>
    <row r="95" spans="1:8" ht="25.5" x14ac:dyDescent="0.2">
      <c r="A95" s="41" t="s">
        <v>535</v>
      </c>
      <c r="B95" s="43" t="s">
        <v>537</v>
      </c>
      <c r="C95" s="66" t="s">
        <v>536</v>
      </c>
      <c r="D95" s="43" t="s">
        <v>531</v>
      </c>
      <c r="E95" s="43" t="s">
        <v>530</v>
      </c>
      <c r="F95" s="42">
        <v>5.0000000000000001E-3</v>
      </c>
      <c r="G95" s="43" t="s">
        <v>528</v>
      </c>
      <c r="H95" s="90" t="s">
        <v>533</v>
      </c>
    </row>
    <row r="96" spans="1:8" ht="25.5" x14ac:dyDescent="0.2">
      <c r="A96" s="41" t="s">
        <v>535</v>
      </c>
      <c r="B96" s="43" t="s">
        <v>537</v>
      </c>
      <c r="C96" s="66" t="s">
        <v>536</v>
      </c>
      <c r="D96" s="43" t="s">
        <v>534</v>
      </c>
      <c r="E96" s="43" t="s">
        <v>530</v>
      </c>
      <c r="F96" s="42">
        <v>2.37</v>
      </c>
      <c r="G96" s="43" t="s">
        <v>532</v>
      </c>
      <c r="H96" s="90" t="s">
        <v>533</v>
      </c>
    </row>
    <row r="97" spans="1:8" ht="25.5" x14ac:dyDescent="0.2">
      <c r="A97" s="41" t="s">
        <v>535</v>
      </c>
      <c r="B97" s="43" t="s">
        <v>537</v>
      </c>
      <c r="C97" s="66" t="s">
        <v>536</v>
      </c>
      <c r="D97" s="43" t="s">
        <v>534</v>
      </c>
      <c r="E97" s="43" t="s">
        <v>530</v>
      </c>
      <c r="F97" s="42">
        <v>5.0000000000000001E-3</v>
      </c>
      <c r="G97" s="43" t="s">
        <v>528</v>
      </c>
      <c r="H97" s="90" t="s">
        <v>533</v>
      </c>
    </row>
    <row r="98" spans="1:8" ht="25.5" x14ac:dyDescent="0.2">
      <c r="A98" s="41" t="s">
        <v>540</v>
      </c>
      <c r="B98" s="42" t="s">
        <v>541</v>
      </c>
      <c r="C98" s="66" t="s">
        <v>542</v>
      </c>
      <c r="D98" s="43" t="s">
        <v>473</v>
      </c>
      <c r="E98" s="43" t="s">
        <v>543</v>
      </c>
      <c r="F98" s="42">
        <v>1E-3</v>
      </c>
      <c r="G98" s="43" t="s">
        <v>528</v>
      </c>
      <c r="H98" s="44" t="s">
        <v>544</v>
      </c>
    </row>
    <row r="99" spans="1:8" ht="25.5" x14ac:dyDescent="0.2">
      <c r="A99" s="41" t="s">
        <v>540</v>
      </c>
      <c r="B99" s="42" t="s">
        <v>541</v>
      </c>
      <c r="C99" s="66" t="s">
        <v>542</v>
      </c>
      <c r="D99" s="43" t="s">
        <v>473</v>
      </c>
      <c r="E99" s="43" t="s">
        <v>543</v>
      </c>
      <c r="F99" s="42">
        <v>0.38</v>
      </c>
      <c r="G99" s="43" t="s">
        <v>239</v>
      </c>
      <c r="H99" s="44" t="s">
        <v>544</v>
      </c>
    </row>
    <row r="100" spans="1:8" ht="25.5" x14ac:dyDescent="0.2">
      <c r="A100" s="41" t="s">
        <v>540</v>
      </c>
      <c r="B100" s="42" t="s">
        <v>541</v>
      </c>
      <c r="C100" s="66" t="s">
        <v>542</v>
      </c>
      <c r="D100" s="43" t="s">
        <v>531</v>
      </c>
      <c r="E100" s="43" t="s">
        <v>543</v>
      </c>
      <c r="F100" s="42">
        <v>1E-3</v>
      </c>
      <c r="G100" s="43" t="s">
        <v>528</v>
      </c>
      <c r="H100" s="44" t="s">
        <v>544</v>
      </c>
    </row>
    <row r="101" spans="1:8" ht="25.5" x14ac:dyDescent="0.2">
      <c r="A101" s="41" t="s">
        <v>540</v>
      </c>
      <c r="B101" s="42" t="s">
        <v>541</v>
      </c>
      <c r="C101" s="66" t="s">
        <v>542</v>
      </c>
      <c r="D101" s="43" t="s">
        <v>531</v>
      </c>
      <c r="E101" s="43" t="s">
        <v>543</v>
      </c>
      <c r="F101" s="42">
        <v>0.19</v>
      </c>
      <c r="G101" s="43" t="s">
        <v>239</v>
      </c>
      <c r="H101" s="44" t="s">
        <v>544</v>
      </c>
    </row>
    <row r="102" spans="1:8" ht="25.5" x14ac:dyDescent="0.2">
      <c r="A102" s="41" t="s">
        <v>540</v>
      </c>
      <c r="B102" s="42" t="s">
        <v>541</v>
      </c>
      <c r="C102" s="66" t="s">
        <v>542</v>
      </c>
      <c r="D102" s="43" t="s">
        <v>534</v>
      </c>
      <c r="E102" s="43" t="s">
        <v>543</v>
      </c>
      <c r="F102" s="42">
        <v>1E-3</v>
      </c>
      <c r="G102" s="43" t="s">
        <v>528</v>
      </c>
      <c r="H102" s="44" t="s">
        <v>544</v>
      </c>
    </row>
    <row r="103" spans="1:8" ht="25.5" x14ac:dyDescent="0.2">
      <c r="A103" s="41" t="s">
        <v>540</v>
      </c>
      <c r="B103" s="42" t="s">
        <v>541</v>
      </c>
      <c r="C103" s="66" t="s">
        <v>542</v>
      </c>
      <c r="D103" s="43" t="s">
        <v>534</v>
      </c>
      <c r="E103" s="43" t="s">
        <v>543</v>
      </c>
      <c r="F103" s="42">
        <v>1E-3</v>
      </c>
      <c r="G103" s="43" t="s">
        <v>239</v>
      </c>
      <c r="H103" s="44" t="s">
        <v>544</v>
      </c>
    </row>
    <row r="104" spans="1:8" ht="38.25" x14ac:dyDescent="0.2">
      <c r="A104" s="41" t="s">
        <v>545</v>
      </c>
      <c r="B104" s="42" t="s">
        <v>546</v>
      </c>
      <c r="C104" s="66" t="s">
        <v>547</v>
      </c>
      <c r="D104" s="43" t="s">
        <v>482</v>
      </c>
      <c r="E104" s="43" t="s">
        <v>165</v>
      </c>
      <c r="F104" s="42">
        <v>0.8</v>
      </c>
      <c r="G104" s="43" t="s">
        <v>239</v>
      </c>
      <c r="H104" s="90" t="s">
        <v>549</v>
      </c>
    </row>
    <row r="105" spans="1:8" ht="38.25" x14ac:dyDescent="0.2">
      <c r="A105" s="41" t="s">
        <v>545</v>
      </c>
      <c r="B105" s="42" t="s">
        <v>546</v>
      </c>
      <c r="C105" s="66" t="s">
        <v>547</v>
      </c>
      <c r="D105" s="43" t="s">
        <v>482</v>
      </c>
      <c r="E105" s="43" t="s">
        <v>165</v>
      </c>
      <c r="F105" s="42">
        <v>3.4</v>
      </c>
      <c r="G105" s="43" t="s">
        <v>548</v>
      </c>
      <c r="H105" s="90" t="s">
        <v>549</v>
      </c>
    </row>
    <row r="106" spans="1:8" ht="38.25" x14ac:dyDescent="0.2">
      <c r="A106" s="41" t="s">
        <v>545</v>
      </c>
      <c r="B106" s="42" t="s">
        <v>546</v>
      </c>
      <c r="C106" s="66" t="s">
        <v>547</v>
      </c>
      <c r="D106" s="43" t="s">
        <v>531</v>
      </c>
      <c r="E106" s="43" t="s">
        <v>165</v>
      </c>
      <c r="F106" s="42">
        <v>0.8</v>
      </c>
      <c r="G106" s="43" t="s">
        <v>239</v>
      </c>
      <c r="H106" s="90" t="s">
        <v>549</v>
      </c>
    </row>
    <row r="107" spans="1:8" ht="38.25" x14ac:dyDescent="0.2">
      <c r="A107" s="41" t="s">
        <v>545</v>
      </c>
      <c r="B107" s="42" t="s">
        <v>546</v>
      </c>
      <c r="C107" s="66" t="s">
        <v>547</v>
      </c>
      <c r="D107" s="43" t="s">
        <v>531</v>
      </c>
      <c r="E107" s="43" t="s">
        <v>165</v>
      </c>
      <c r="F107" s="42">
        <v>3.4</v>
      </c>
      <c r="G107" s="43" t="s">
        <v>226</v>
      </c>
      <c r="H107" s="90" t="s">
        <v>549</v>
      </c>
    </row>
    <row r="108" spans="1:8" ht="38.25" x14ac:dyDescent="0.2">
      <c r="A108" s="41" t="s">
        <v>545</v>
      </c>
      <c r="B108" s="42" t="s">
        <v>546</v>
      </c>
      <c r="C108" s="66" t="s">
        <v>547</v>
      </c>
      <c r="D108" s="43" t="s">
        <v>534</v>
      </c>
      <c r="E108" s="43" t="s">
        <v>165</v>
      </c>
      <c r="F108" s="42">
        <v>0.4</v>
      </c>
      <c r="G108" s="43" t="s">
        <v>239</v>
      </c>
      <c r="H108" s="90" t="s">
        <v>549</v>
      </c>
    </row>
    <row r="109" spans="1:8" ht="38.25" x14ac:dyDescent="0.2">
      <c r="A109" s="41" t="s">
        <v>545</v>
      </c>
      <c r="B109" s="42" t="s">
        <v>546</v>
      </c>
      <c r="C109" s="66" t="s">
        <v>547</v>
      </c>
      <c r="D109" s="43" t="s">
        <v>534</v>
      </c>
      <c r="E109" s="43" t="s">
        <v>165</v>
      </c>
      <c r="F109" s="42">
        <v>1.8</v>
      </c>
      <c r="G109" s="43" t="s">
        <v>226</v>
      </c>
      <c r="H109" s="90" t="s">
        <v>549</v>
      </c>
    </row>
    <row r="110" spans="1:8" ht="25.5" x14ac:dyDescent="0.2">
      <c r="A110" s="41" t="s">
        <v>554</v>
      </c>
      <c r="B110" s="42" t="s">
        <v>550</v>
      </c>
      <c r="C110" s="66" t="s">
        <v>551</v>
      </c>
      <c r="D110" s="43" t="s">
        <v>93</v>
      </c>
      <c r="E110" s="43" t="s">
        <v>552</v>
      </c>
      <c r="F110" s="42"/>
      <c r="G110" s="43"/>
      <c r="H110" s="44" t="s">
        <v>553</v>
      </c>
    </row>
    <row r="111" spans="1:8" ht="25.5" x14ac:dyDescent="0.2">
      <c r="A111" s="41" t="s">
        <v>555</v>
      </c>
      <c r="B111" s="42" t="s">
        <v>556</v>
      </c>
      <c r="C111" s="66" t="s">
        <v>551</v>
      </c>
      <c r="D111" s="43" t="s">
        <v>93</v>
      </c>
      <c r="E111" s="43" t="s">
        <v>557</v>
      </c>
      <c r="F111" s="42"/>
      <c r="G111" s="43"/>
      <c r="H111" s="44" t="s">
        <v>558</v>
      </c>
    </row>
    <row r="112" spans="1:8" ht="25.5" x14ac:dyDescent="0.2">
      <c r="A112" s="41" t="s">
        <v>559</v>
      </c>
      <c r="B112" s="42" t="s">
        <v>560</v>
      </c>
      <c r="C112" s="66" t="s">
        <v>561</v>
      </c>
      <c r="D112" s="43" t="s">
        <v>563</v>
      </c>
      <c r="E112" s="43" t="s">
        <v>562</v>
      </c>
      <c r="F112" s="42">
        <v>1.24</v>
      </c>
      <c r="G112" s="43" t="s">
        <v>322</v>
      </c>
      <c r="H112" s="44" t="s">
        <v>564</v>
      </c>
    </row>
    <row r="113" spans="1:8" ht="25.5" x14ac:dyDescent="0.2">
      <c r="A113" s="41" t="s">
        <v>559</v>
      </c>
      <c r="B113" s="42" t="s">
        <v>560</v>
      </c>
      <c r="C113" s="66" t="s">
        <v>561</v>
      </c>
      <c r="D113" s="43" t="s">
        <v>563</v>
      </c>
      <c r="E113" s="43" t="s">
        <v>562</v>
      </c>
      <c r="F113" s="42">
        <v>3.61</v>
      </c>
      <c r="G113" s="43" t="s">
        <v>444</v>
      </c>
      <c r="H113" s="44" t="s">
        <v>564</v>
      </c>
    </row>
    <row r="114" spans="1:8" ht="25.5" x14ac:dyDescent="0.2">
      <c r="A114" s="41" t="s">
        <v>559</v>
      </c>
      <c r="B114" s="42" t="s">
        <v>560</v>
      </c>
      <c r="C114" s="66" t="s">
        <v>561</v>
      </c>
      <c r="D114" s="43" t="s">
        <v>563</v>
      </c>
      <c r="E114" s="43" t="s">
        <v>562</v>
      </c>
      <c r="F114" s="42">
        <v>5.0000000000000001E-3</v>
      </c>
      <c r="G114" s="43" t="s">
        <v>528</v>
      </c>
      <c r="H114" s="44" t="s">
        <v>565</v>
      </c>
    </row>
    <row r="115" spans="1:8" ht="25.5" x14ac:dyDescent="0.2">
      <c r="A115" s="41" t="s">
        <v>559</v>
      </c>
      <c r="B115" s="42" t="s">
        <v>560</v>
      </c>
      <c r="C115" s="66" t="s">
        <v>561</v>
      </c>
      <c r="D115" s="43" t="s">
        <v>566</v>
      </c>
      <c r="E115" s="43" t="s">
        <v>562</v>
      </c>
      <c r="F115" s="42">
        <v>1.24</v>
      </c>
      <c r="G115" s="43" t="s">
        <v>322</v>
      </c>
      <c r="H115" s="44" t="s">
        <v>564</v>
      </c>
    </row>
    <row r="116" spans="1:8" ht="25.5" x14ac:dyDescent="0.2">
      <c r="A116" s="41" t="s">
        <v>559</v>
      </c>
      <c r="B116" s="42" t="s">
        <v>560</v>
      </c>
      <c r="C116" s="66" t="s">
        <v>561</v>
      </c>
      <c r="D116" s="43" t="s">
        <v>566</v>
      </c>
      <c r="E116" s="43" t="s">
        <v>562</v>
      </c>
      <c r="F116" s="42">
        <v>3.61</v>
      </c>
      <c r="G116" s="43" t="s">
        <v>444</v>
      </c>
      <c r="H116" s="44" t="s">
        <v>564</v>
      </c>
    </row>
    <row r="117" spans="1:8" ht="25.5" x14ac:dyDescent="0.2">
      <c r="A117" s="41" t="s">
        <v>559</v>
      </c>
      <c r="B117" s="42" t="s">
        <v>560</v>
      </c>
      <c r="C117" s="66" t="s">
        <v>561</v>
      </c>
      <c r="D117" s="43" t="s">
        <v>566</v>
      </c>
      <c r="E117" s="43" t="s">
        <v>562</v>
      </c>
      <c r="F117" s="42">
        <v>5.0000000000000001E-3</v>
      </c>
      <c r="G117" s="43" t="s">
        <v>528</v>
      </c>
      <c r="H117" s="44" t="s">
        <v>565</v>
      </c>
    </row>
    <row r="118" spans="1:8" ht="25.5" x14ac:dyDescent="0.2">
      <c r="A118" s="41" t="s">
        <v>567</v>
      </c>
      <c r="B118" s="42" t="s">
        <v>568</v>
      </c>
      <c r="C118" s="66" t="s">
        <v>569</v>
      </c>
      <c r="D118" s="43" t="s">
        <v>531</v>
      </c>
      <c r="E118" s="43" t="s">
        <v>570</v>
      </c>
      <c r="F118" s="42">
        <v>5.0000000000000001E-3</v>
      </c>
      <c r="G118" s="43" t="s">
        <v>528</v>
      </c>
      <c r="H118" s="44" t="s">
        <v>572</v>
      </c>
    </row>
    <row r="119" spans="1:8" ht="25.5" x14ac:dyDescent="0.2">
      <c r="A119" s="41" t="s">
        <v>567</v>
      </c>
      <c r="B119" s="42" t="s">
        <v>568</v>
      </c>
      <c r="C119" s="66" t="s">
        <v>569</v>
      </c>
      <c r="D119" s="43" t="s">
        <v>531</v>
      </c>
      <c r="E119" s="43" t="s">
        <v>570</v>
      </c>
      <c r="F119" s="42">
        <v>1400</v>
      </c>
      <c r="G119" s="43" t="s">
        <v>571</v>
      </c>
      <c r="H119" s="44" t="s">
        <v>572</v>
      </c>
    </row>
    <row r="120" spans="1:8" ht="25.5" x14ac:dyDescent="0.2">
      <c r="A120" s="41" t="s">
        <v>567</v>
      </c>
      <c r="B120" s="42" t="s">
        <v>568</v>
      </c>
      <c r="C120" s="66" t="s">
        <v>569</v>
      </c>
      <c r="D120" s="43" t="s">
        <v>534</v>
      </c>
      <c r="E120" s="43" t="s">
        <v>570</v>
      </c>
      <c r="F120" s="42">
        <v>5.0000000000000001E-3</v>
      </c>
      <c r="G120" s="43" t="s">
        <v>528</v>
      </c>
      <c r="H120" s="44" t="s">
        <v>572</v>
      </c>
    </row>
    <row r="121" spans="1:8" ht="25.5" x14ac:dyDescent="0.2">
      <c r="A121" s="41" t="s">
        <v>567</v>
      </c>
      <c r="B121" s="42" t="s">
        <v>568</v>
      </c>
      <c r="C121" s="66" t="s">
        <v>569</v>
      </c>
      <c r="D121" s="43" t="s">
        <v>534</v>
      </c>
      <c r="E121" s="43" t="s">
        <v>570</v>
      </c>
      <c r="F121" s="42">
        <v>1400</v>
      </c>
      <c r="G121" s="43" t="s">
        <v>571</v>
      </c>
      <c r="H121" s="44" t="s">
        <v>572</v>
      </c>
    </row>
    <row r="122" spans="1:8" ht="25.5" x14ac:dyDescent="0.2">
      <c r="A122" s="41" t="s">
        <v>567</v>
      </c>
      <c r="B122" s="42" t="s">
        <v>568</v>
      </c>
      <c r="C122" s="66" t="s">
        <v>569</v>
      </c>
      <c r="D122" s="43" t="s">
        <v>93</v>
      </c>
      <c r="E122" s="43" t="s">
        <v>570</v>
      </c>
      <c r="F122" s="42" t="s">
        <v>380</v>
      </c>
      <c r="G122" s="43"/>
      <c r="H122" s="44" t="s">
        <v>573</v>
      </c>
    </row>
    <row r="123" spans="1:8" ht="25.5" x14ac:dyDescent="0.2">
      <c r="A123" s="41" t="s">
        <v>574</v>
      </c>
      <c r="B123" s="42" t="s">
        <v>575</v>
      </c>
      <c r="C123" s="66" t="s">
        <v>576</v>
      </c>
      <c r="D123" s="43" t="s">
        <v>473</v>
      </c>
      <c r="E123" s="43" t="s">
        <v>165</v>
      </c>
      <c r="F123" s="42">
        <v>0.68500000000000005</v>
      </c>
      <c r="G123" s="43" t="s">
        <v>239</v>
      </c>
      <c r="H123" s="90" t="s">
        <v>577</v>
      </c>
    </row>
    <row r="124" spans="1:8" ht="25.5" x14ac:dyDescent="0.2">
      <c r="A124" s="41" t="s">
        <v>574</v>
      </c>
      <c r="B124" s="42" t="s">
        <v>575</v>
      </c>
      <c r="C124" s="66" t="s">
        <v>576</v>
      </c>
      <c r="D124" s="43" t="s">
        <v>563</v>
      </c>
      <c r="E124" s="43" t="s">
        <v>165</v>
      </c>
      <c r="F124" s="42">
        <v>0.53500000000000003</v>
      </c>
      <c r="G124" s="43" t="s">
        <v>239</v>
      </c>
      <c r="H124" s="90" t="s">
        <v>578</v>
      </c>
    </row>
    <row r="125" spans="1:8" ht="25.5" x14ac:dyDescent="0.2">
      <c r="A125" s="41" t="s">
        <v>574</v>
      </c>
      <c r="B125" s="42" t="s">
        <v>575</v>
      </c>
      <c r="C125" s="66" t="s">
        <v>576</v>
      </c>
      <c r="D125" s="43" t="s">
        <v>566</v>
      </c>
      <c r="E125" s="43" t="s">
        <v>165</v>
      </c>
      <c r="F125" s="42">
        <v>0.223</v>
      </c>
      <c r="G125" s="43" t="s">
        <v>239</v>
      </c>
      <c r="H125" s="90" t="s">
        <v>578</v>
      </c>
    </row>
    <row r="126" spans="1:8" ht="63.75" x14ac:dyDescent="0.2">
      <c r="A126" s="41" t="s">
        <v>579</v>
      </c>
      <c r="B126" s="42" t="s">
        <v>580</v>
      </c>
      <c r="C126" s="66" t="s">
        <v>581</v>
      </c>
      <c r="D126" s="43" t="s">
        <v>93</v>
      </c>
      <c r="E126" s="43" t="s">
        <v>582</v>
      </c>
      <c r="F126" s="42">
        <v>0.13</v>
      </c>
      <c r="G126" s="43" t="s">
        <v>322</v>
      </c>
      <c r="H126" s="90" t="s">
        <v>583</v>
      </c>
    </row>
    <row r="127" spans="1:8" ht="25.5" x14ac:dyDescent="0.2">
      <c r="A127" s="41" t="s">
        <v>584</v>
      </c>
      <c r="B127" s="42" t="s">
        <v>585</v>
      </c>
      <c r="C127" s="66" t="s">
        <v>586</v>
      </c>
      <c r="D127" s="43" t="s">
        <v>531</v>
      </c>
      <c r="E127" s="43" t="s">
        <v>165</v>
      </c>
      <c r="F127" s="42">
        <v>1E-3</v>
      </c>
      <c r="G127" s="43" t="s">
        <v>528</v>
      </c>
      <c r="H127" s="44" t="s">
        <v>587</v>
      </c>
    </row>
    <row r="128" spans="1:8" ht="25.5" x14ac:dyDescent="0.2">
      <c r="A128" s="41" t="s">
        <v>584</v>
      </c>
      <c r="B128" s="42" t="s">
        <v>585</v>
      </c>
      <c r="C128" s="66" t="s">
        <v>586</v>
      </c>
      <c r="D128" s="43" t="s">
        <v>534</v>
      </c>
      <c r="E128" s="43" t="s">
        <v>165</v>
      </c>
      <c r="F128" s="42">
        <v>1E-3</v>
      </c>
      <c r="G128" s="43" t="s">
        <v>528</v>
      </c>
      <c r="H128" s="44" t="s">
        <v>587</v>
      </c>
    </row>
    <row r="129" spans="1:8" ht="25.5" x14ac:dyDescent="0.2">
      <c r="A129" s="41" t="s">
        <v>584</v>
      </c>
      <c r="B129" s="42" t="s">
        <v>588</v>
      </c>
      <c r="C129" s="66" t="s">
        <v>589</v>
      </c>
      <c r="D129" s="43" t="s">
        <v>223</v>
      </c>
      <c r="E129" s="43" t="s">
        <v>165</v>
      </c>
      <c r="F129" s="42">
        <v>5.0000000000000001E-3</v>
      </c>
      <c r="G129" s="43" t="s">
        <v>590</v>
      </c>
      <c r="H129" s="44" t="s">
        <v>591</v>
      </c>
    </row>
    <row r="130" spans="1:8" x14ac:dyDescent="0.2">
      <c r="A130" s="41" t="s">
        <v>592</v>
      </c>
      <c r="B130" s="42" t="s">
        <v>593</v>
      </c>
      <c r="C130" s="66" t="s">
        <v>604</v>
      </c>
      <c r="D130" s="43" t="s">
        <v>482</v>
      </c>
      <c r="E130" s="43" t="s">
        <v>594</v>
      </c>
      <c r="F130" s="42">
        <v>5.0000000000000001E-4</v>
      </c>
      <c r="G130" s="43" t="s">
        <v>528</v>
      </c>
      <c r="H130" s="44" t="s">
        <v>595</v>
      </c>
    </row>
    <row r="131" spans="1:8" ht="89.25" x14ac:dyDescent="0.2">
      <c r="A131" s="41" t="s">
        <v>596</v>
      </c>
      <c r="B131" s="42" t="s">
        <v>597</v>
      </c>
      <c r="C131" s="66" t="s">
        <v>598</v>
      </c>
      <c r="D131" s="43" t="s">
        <v>531</v>
      </c>
      <c r="E131" s="43" t="s">
        <v>257</v>
      </c>
      <c r="F131" s="42">
        <v>1E-3</v>
      </c>
      <c r="G131" s="43" t="s">
        <v>528</v>
      </c>
      <c r="H131" s="90" t="s">
        <v>599</v>
      </c>
    </row>
    <row r="132" spans="1:8" ht="64.5" thickBot="1" x14ac:dyDescent="0.25">
      <c r="A132" s="45" t="s">
        <v>600</v>
      </c>
      <c r="B132" s="47" t="s">
        <v>601</v>
      </c>
      <c r="C132" s="79" t="s">
        <v>602</v>
      </c>
      <c r="D132" s="46" t="s">
        <v>531</v>
      </c>
      <c r="E132" s="46" t="s">
        <v>257</v>
      </c>
      <c r="F132" s="47" t="s">
        <v>380</v>
      </c>
      <c r="G132" s="46"/>
      <c r="H132" s="91" t="s">
        <v>603</v>
      </c>
    </row>
    <row r="133" spans="1:8" x14ac:dyDescent="0.2">
      <c r="A133" s="57" t="s">
        <v>233</v>
      </c>
      <c r="B133" s="190" t="s">
        <v>234</v>
      </c>
      <c r="C133" s="191">
        <v>41467</v>
      </c>
      <c r="D133" s="190" t="s">
        <v>22</v>
      </c>
      <c r="E133" s="190" t="s">
        <v>257</v>
      </c>
      <c r="F133" s="192">
        <v>5.0000000000000001E-4</v>
      </c>
      <c r="G133" s="190" t="s">
        <v>111</v>
      </c>
      <c r="H133" s="193" t="s">
        <v>186</v>
      </c>
    </row>
    <row r="134" spans="1:8" x14ac:dyDescent="0.2">
      <c r="A134" s="41" t="s">
        <v>173</v>
      </c>
      <c r="B134" s="43" t="s">
        <v>174</v>
      </c>
      <c r="C134" s="66">
        <v>41208</v>
      </c>
      <c r="D134" s="42" t="s">
        <v>22</v>
      </c>
      <c r="E134" s="43" t="s">
        <v>165</v>
      </c>
      <c r="F134" s="42">
        <v>5.0000000000000001E-4</v>
      </c>
      <c r="G134" s="43" t="s">
        <v>111</v>
      </c>
      <c r="H134" s="90" t="s">
        <v>186</v>
      </c>
    </row>
    <row r="135" spans="1:8" x14ac:dyDescent="0.2">
      <c r="A135" s="41" t="s">
        <v>308</v>
      </c>
      <c r="B135" s="43" t="s">
        <v>309</v>
      </c>
      <c r="C135" s="66">
        <v>41543</v>
      </c>
      <c r="D135" s="42" t="s">
        <v>22</v>
      </c>
      <c r="E135" s="43" t="s">
        <v>257</v>
      </c>
      <c r="F135" s="42">
        <v>5.0000000000000001E-4</v>
      </c>
      <c r="G135" s="43" t="s">
        <v>111</v>
      </c>
      <c r="H135" s="44" t="s">
        <v>285</v>
      </c>
    </row>
    <row r="136" spans="1:8" x14ac:dyDescent="0.2">
      <c r="A136" s="41" t="s">
        <v>192</v>
      </c>
      <c r="B136" s="43" t="s">
        <v>193</v>
      </c>
      <c r="C136" s="66">
        <v>39854</v>
      </c>
      <c r="D136" s="42" t="s">
        <v>22</v>
      </c>
      <c r="E136" s="43" t="s">
        <v>165</v>
      </c>
      <c r="F136" s="42">
        <v>5.0000000000000001E-4</v>
      </c>
      <c r="G136" s="43" t="s">
        <v>270</v>
      </c>
      <c r="H136" s="44" t="s">
        <v>269</v>
      </c>
    </row>
    <row r="137" spans="1:8" x14ac:dyDescent="0.2">
      <c r="A137" s="41" t="s">
        <v>192</v>
      </c>
      <c r="B137" s="43" t="s">
        <v>193</v>
      </c>
      <c r="C137" s="66">
        <v>39854</v>
      </c>
      <c r="D137" s="42" t="s">
        <v>22</v>
      </c>
      <c r="E137" s="43" t="s">
        <v>165</v>
      </c>
      <c r="F137" s="42">
        <v>1.5</v>
      </c>
      <c r="G137" s="43" t="s">
        <v>107</v>
      </c>
      <c r="H137" s="44" t="s">
        <v>269</v>
      </c>
    </row>
    <row r="138" spans="1:8" x14ac:dyDescent="0.2">
      <c r="A138" s="41" t="s">
        <v>192</v>
      </c>
      <c r="B138" s="43" t="s">
        <v>193</v>
      </c>
      <c r="C138" s="66">
        <v>39854</v>
      </c>
      <c r="D138" s="42" t="s">
        <v>22</v>
      </c>
      <c r="E138" s="43" t="s">
        <v>165</v>
      </c>
      <c r="F138" s="78">
        <v>0.2</v>
      </c>
      <c r="G138" s="43" t="s">
        <v>147</v>
      </c>
      <c r="H138" s="44" t="s">
        <v>269</v>
      </c>
    </row>
    <row r="139" spans="1:8" x14ac:dyDescent="0.2">
      <c r="A139" s="62" t="s">
        <v>233</v>
      </c>
      <c r="B139" s="70" t="s">
        <v>234</v>
      </c>
      <c r="C139" s="71">
        <v>41467</v>
      </c>
      <c r="D139" s="70" t="s">
        <v>196</v>
      </c>
      <c r="E139" s="70" t="s">
        <v>257</v>
      </c>
      <c r="F139" s="63">
        <v>5.0000000000000001E-4</v>
      </c>
      <c r="G139" s="70" t="s">
        <v>111</v>
      </c>
      <c r="H139" s="107" t="s">
        <v>186</v>
      </c>
    </row>
    <row r="140" spans="1:8" ht="38.25" x14ac:dyDescent="0.2">
      <c r="A140" s="41" t="s">
        <v>424</v>
      </c>
      <c r="B140" s="43" t="s">
        <v>131</v>
      </c>
      <c r="C140" s="66">
        <v>40570</v>
      </c>
      <c r="D140" s="42" t="s">
        <v>196</v>
      </c>
      <c r="E140" s="43" t="s">
        <v>167</v>
      </c>
      <c r="F140" s="42">
        <v>0.11</v>
      </c>
      <c r="G140" s="43" t="s">
        <v>107</v>
      </c>
      <c r="H140" s="90" t="s">
        <v>381</v>
      </c>
    </row>
    <row r="141" spans="1:8" ht="38.25" x14ac:dyDescent="0.2">
      <c r="A141" s="41" t="s">
        <v>424</v>
      </c>
      <c r="B141" s="43" t="s">
        <v>131</v>
      </c>
      <c r="C141" s="66">
        <v>40570</v>
      </c>
      <c r="D141" s="42" t="s">
        <v>196</v>
      </c>
      <c r="E141" s="43" t="s">
        <v>167</v>
      </c>
      <c r="F141" s="42">
        <v>0.4</v>
      </c>
      <c r="G141" s="43" t="s">
        <v>191</v>
      </c>
      <c r="H141" s="90" t="s">
        <v>381</v>
      </c>
    </row>
    <row r="142" spans="1:8" ht="38.25" x14ac:dyDescent="0.2">
      <c r="A142" s="41" t="s">
        <v>424</v>
      </c>
      <c r="B142" s="43" t="s">
        <v>131</v>
      </c>
      <c r="C142" s="66">
        <v>40570</v>
      </c>
      <c r="D142" s="42" t="s">
        <v>196</v>
      </c>
      <c r="E142" s="43" t="s">
        <v>168</v>
      </c>
      <c r="F142" s="42">
        <v>7.0000000000000007E-2</v>
      </c>
      <c r="G142" s="43" t="s">
        <v>107</v>
      </c>
      <c r="H142" s="90" t="s">
        <v>381</v>
      </c>
    </row>
    <row r="143" spans="1:8" ht="38.25" x14ac:dyDescent="0.2">
      <c r="A143" s="41" t="s">
        <v>424</v>
      </c>
      <c r="B143" s="43" t="s">
        <v>131</v>
      </c>
      <c r="C143" s="66">
        <v>40570</v>
      </c>
      <c r="D143" s="42" t="s">
        <v>196</v>
      </c>
      <c r="E143" s="43" t="s">
        <v>168</v>
      </c>
      <c r="F143" s="42">
        <v>0.28999999999999998</v>
      </c>
      <c r="G143" s="43" t="s">
        <v>191</v>
      </c>
      <c r="H143" s="90" t="s">
        <v>381</v>
      </c>
    </row>
    <row r="144" spans="1:8" x14ac:dyDescent="0.2">
      <c r="A144" s="41" t="s">
        <v>171</v>
      </c>
      <c r="B144" s="43" t="s">
        <v>130</v>
      </c>
      <c r="C144" s="66">
        <v>40771</v>
      </c>
      <c r="D144" s="42" t="s">
        <v>196</v>
      </c>
      <c r="E144" s="43" t="s">
        <v>165</v>
      </c>
      <c r="F144" s="42">
        <v>5.0000000000000001E-4</v>
      </c>
      <c r="G144" s="43" t="s">
        <v>375</v>
      </c>
      <c r="H144" s="90" t="s">
        <v>112</v>
      </c>
    </row>
    <row r="145" spans="1:8" x14ac:dyDescent="0.2">
      <c r="A145" s="41" t="s">
        <v>171</v>
      </c>
      <c r="B145" s="43" t="s">
        <v>130</v>
      </c>
      <c r="C145" s="66">
        <v>40771</v>
      </c>
      <c r="D145" s="42" t="s">
        <v>196</v>
      </c>
      <c r="E145" s="43" t="s">
        <v>166</v>
      </c>
      <c r="F145" s="42">
        <v>1E-3</v>
      </c>
      <c r="G145" s="43" t="s">
        <v>375</v>
      </c>
      <c r="H145" s="90" t="s">
        <v>112</v>
      </c>
    </row>
    <row r="146" spans="1:8" x14ac:dyDescent="0.2">
      <c r="A146" s="41" t="s">
        <v>173</v>
      </c>
      <c r="B146" s="43" t="s">
        <v>174</v>
      </c>
      <c r="C146" s="66">
        <v>41208</v>
      </c>
      <c r="D146" s="42" t="s">
        <v>196</v>
      </c>
      <c r="E146" s="43" t="s">
        <v>165</v>
      </c>
      <c r="F146" s="42">
        <v>5.0000000000000001E-4</v>
      </c>
      <c r="G146" s="43" t="s">
        <v>111</v>
      </c>
      <c r="H146" s="90" t="s">
        <v>186</v>
      </c>
    </row>
    <row r="147" spans="1:8" x14ac:dyDescent="0.2">
      <c r="A147" s="41" t="s">
        <v>201</v>
      </c>
      <c r="B147" s="43" t="s">
        <v>202</v>
      </c>
      <c r="C147" s="66">
        <v>39569</v>
      </c>
      <c r="D147" s="42" t="s">
        <v>196</v>
      </c>
      <c r="E147" s="43" t="s">
        <v>165</v>
      </c>
      <c r="F147" s="42" t="s">
        <v>380</v>
      </c>
      <c r="G147" s="43"/>
      <c r="H147" s="44" t="s">
        <v>285</v>
      </c>
    </row>
    <row r="148" spans="1:8" x14ac:dyDescent="0.2">
      <c r="A148" s="41" t="s">
        <v>308</v>
      </c>
      <c r="B148" s="43" t="s">
        <v>309</v>
      </c>
      <c r="C148" s="66">
        <v>41543</v>
      </c>
      <c r="D148" s="42" t="s">
        <v>196</v>
      </c>
      <c r="E148" s="43" t="s">
        <v>257</v>
      </c>
      <c r="F148" s="42">
        <v>5.0000000000000001E-4</v>
      </c>
      <c r="G148" s="43" t="s">
        <v>111</v>
      </c>
      <c r="H148" s="44" t="s">
        <v>285</v>
      </c>
    </row>
    <row r="149" spans="1:8" x14ac:dyDescent="0.2">
      <c r="A149" s="41" t="s">
        <v>192</v>
      </c>
      <c r="B149" s="43" t="s">
        <v>193</v>
      </c>
      <c r="C149" s="66">
        <v>39854</v>
      </c>
      <c r="D149" s="42" t="s">
        <v>196</v>
      </c>
      <c r="E149" s="43" t="s">
        <v>165</v>
      </c>
      <c r="F149" s="42">
        <v>5.0000000000000001E-4</v>
      </c>
      <c r="G149" s="43" t="s">
        <v>270</v>
      </c>
      <c r="H149" s="44" t="s">
        <v>269</v>
      </c>
    </row>
    <row r="150" spans="1:8" x14ac:dyDescent="0.2">
      <c r="A150" s="41" t="s">
        <v>192</v>
      </c>
      <c r="B150" s="43" t="s">
        <v>193</v>
      </c>
      <c r="C150" s="66">
        <v>39854</v>
      </c>
      <c r="D150" s="42" t="s">
        <v>196</v>
      </c>
      <c r="E150" s="43" t="s">
        <v>165</v>
      </c>
      <c r="F150" s="42">
        <v>1.5</v>
      </c>
      <c r="G150" s="43" t="s">
        <v>107</v>
      </c>
      <c r="H150" s="44" t="s">
        <v>269</v>
      </c>
    </row>
    <row r="151" spans="1:8" x14ac:dyDescent="0.2">
      <c r="A151" s="62" t="s">
        <v>233</v>
      </c>
      <c r="B151" s="70" t="s">
        <v>234</v>
      </c>
      <c r="C151" s="71">
        <v>41467</v>
      </c>
      <c r="D151" s="70" t="s">
        <v>185</v>
      </c>
      <c r="E151" s="70" t="s">
        <v>257</v>
      </c>
      <c r="F151" s="63">
        <v>5.0000000000000001E-4</v>
      </c>
      <c r="G151" s="70" t="s">
        <v>111</v>
      </c>
      <c r="H151" s="107" t="s">
        <v>186</v>
      </c>
    </row>
    <row r="152" spans="1:8" x14ac:dyDescent="0.2">
      <c r="A152" s="41" t="s">
        <v>171</v>
      </c>
      <c r="B152" s="43" t="s">
        <v>130</v>
      </c>
      <c r="C152" s="66">
        <v>40771</v>
      </c>
      <c r="D152" s="42" t="s">
        <v>185</v>
      </c>
      <c r="E152" s="43" t="s">
        <v>165</v>
      </c>
      <c r="F152" s="42">
        <v>5.0000000000000001E-4</v>
      </c>
      <c r="G152" s="43" t="s">
        <v>375</v>
      </c>
      <c r="H152" s="90" t="s">
        <v>112</v>
      </c>
    </row>
    <row r="153" spans="1:8" x14ac:dyDescent="0.2">
      <c r="A153" s="41" t="s">
        <v>171</v>
      </c>
      <c r="B153" s="43" t="s">
        <v>130</v>
      </c>
      <c r="C153" s="66">
        <v>40771</v>
      </c>
      <c r="D153" s="42" t="s">
        <v>185</v>
      </c>
      <c r="E153" s="43" t="s">
        <v>166</v>
      </c>
      <c r="F153" s="42">
        <v>1E-3</v>
      </c>
      <c r="G153" s="43" t="s">
        <v>375</v>
      </c>
      <c r="H153" s="90" t="s">
        <v>112</v>
      </c>
    </row>
    <row r="154" spans="1:8" x14ac:dyDescent="0.2">
      <c r="A154" s="41" t="s">
        <v>173</v>
      </c>
      <c r="B154" s="43" t="s">
        <v>174</v>
      </c>
      <c r="C154" s="66">
        <v>41208</v>
      </c>
      <c r="D154" s="42" t="s">
        <v>185</v>
      </c>
      <c r="E154" s="43" t="s">
        <v>165</v>
      </c>
      <c r="F154" s="42">
        <v>5.0000000000000001E-4</v>
      </c>
      <c r="G154" s="43" t="s">
        <v>111</v>
      </c>
      <c r="H154" s="90" t="s">
        <v>186</v>
      </c>
    </row>
    <row r="155" spans="1:8" x14ac:dyDescent="0.2">
      <c r="A155" s="41" t="s">
        <v>308</v>
      </c>
      <c r="B155" s="43" t="s">
        <v>309</v>
      </c>
      <c r="C155" s="66">
        <v>41543</v>
      </c>
      <c r="D155" s="42" t="s">
        <v>185</v>
      </c>
      <c r="E155" s="43" t="s">
        <v>257</v>
      </c>
      <c r="F155" s="42">
        <v>5.0000000000000001E-4</v>
      </c>
      <c r="G155" s="43" t="s">
        <v>111</v>
      </c>
      <c r="H155" s="44" t="s">
        <v>285</v>
      </c>
    </row>
    <row r="156" spans="1:8" x14ac:dyDescent="0.2">
      <c r="A156" s="62" t="s">
        <v>233</v>
      </c>
      <c r="B156" s="70" t="s">
        <v>234</v>
      </c>
      <c r="C156" s="71">
        <v>41467</v>
      </c>
      <c r="D156" s="70" t="s">
        <v>253</v>
      </c>
      <c r="E156" s="70" t="s">
        <v>257</v>
      </c>
      <c r="F156" s="63">
        <v>0</v>
      </c>
      <c r="G156" s="70" t="s">
        <v>228</v>
      </c>
      <c r="H156" s="107" t="s">
        <v>186</v>
      </c>
    </row>
    <row r="157" spans="1:8" x14ac:dyDescent="0.2">
      <c r="A157" s="41" t="s">
        <v>173</v>
      </c>
      <c r="B157" s="43" t="s">
        <v>174</v>
      </c>
      <c r="C157" s="66">
        <v>41208</v>
      </c>
      <c r="D157" s="42" t="s">
        <v>253</v>
      </c>
      <c r="E157" s="43" t="s">
        <v>165</v>
      </c>
      <c r="F157" s="42">
        <v>0</v>
      </c>
      <c r="G157" s="43" t="s">
        <v>364</v>
      </c>
      <c r="H157" s="90" t="s">
        <v>186</v>
      </c>
    </row>
    <row r="158" spans="1:8" ht="13.5" thickBot="1" x14ac:dyDescent="0.25">
      <c r="A158" s="109" t="s">
        <v>233</v>
      </c>
      <c r="B158" s="110" t="s">
        <v>234</v>
      </c>
      <c r="C158" s="111">
        <v>41467</v>
      </c>
      <c r="D158" s="110" t="s">
        <v>93</v>
      </c>
      <c r="E158" s="110" t="s">
        <v>257</v>
      </c>
      <c r="F158" s="112" t="s">
        <v>380</v>
      </c>
      <c r="G158" s="110"/>
      <c r="H158" s="194" t="s">
        <v>258</v>
      </c>
    </row>
    <row r="160" spans="1:8" x14ac:dyDescent="0.2">
      <c r="A160" s="30" t="s">
        <v>412</v>
      </c>
    </row>
    <row r="161" spans="1:1" x14ac:dyDescent="0.2">
      <c r="A161" s="30" t="s">
        <v>420</v>
      </c>
    </row>
    <row r="162" spans="1:1" x14ac:dyDescent="0.2">
      <c r="A162" s="30" t="s">
        <v>425</v>
      </c>
    </row>
  </sheetData>
  <sortState ref="A8:H33">
    <sortCondition ref="D8"/>
  </sortState>
  <mergeCells count="5">
    <mergeCell ref="A25:H25"/>
    <mergeCell ref="A35:H35"/>
    <mergeCell ref="A39:H39"/>
    <mergeCell ref="A78:H78"/>
    <mergeCell ref="A11:H11"/>
  </mergeCells>
  <pageMargins left="0.5" right="0.5" top="0.75" bottom="0.55000000000000004" header="0.3" footer="0.3"/>
  <pageSetup paperSize="138" scale="49" fitToHeight="0" orientation="landscape" r:id="rId1"/>
  <headerFooter>
    <oddHeader>&amp;C&amp;"Arial,Bold"&amp;16Appendix A
KNO Restart - RBLC Summary</oddHeader>
    <oddFooter>&amp;RPage &amp;P of &amp;N</oddFooter>
  </headerFooter>
  <rowBreaks count="4" manualBreakCount="4">
    <brk id="34" max="16383" man="1"/>
    <brk id="59" max="16383" man="1"/>
    <brk id="92" max="7" man="1"/>
    <brk id="1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20</vt:i4>
      </vt:variant>
    </vt:vector>
  </HeadingPairs>
  <TitlesOfParts>
    <vt:vector size="35" baseType="lpstr">
      <vt:lpstr>BACT Summary</vt:lpstr>
      <vt:lpstr>Unit 12-Primary Reformer</vt:lpstr>
      <vt:lpstr>Unit 14-CO2 Vent</vt:lpstr>
      <vt:lpstr>Units 22 and 23-Flares</vt:lpstr>
      <vt:lpstr>Unit 41B_C MDEA Storage Tank</vt:lpstr>
      <vt:lpstr>Unit 13-Startup Heater</vt:lpstr>
      <vt:lpstr>Units 35 and 36-Urea Granulator</vt:lpstr>
      <vt:lpstr>Unit 41A UF85 Tank</vt:lpstr>
      <vt:lpstr>Unit 40-Cooling Tower</vt:lpstr>
      <vt:lpstr>Units 44, 48, and 49-Boilers</vt:lpstr>
      <vt:lpstr>Unit 11-Ammonia Tank Flare</vt:lpstr>
      <vt:lpstr>Units 47A-47D Urea Transfer</vt:lpstr>
      <vt:lpstr>Units 55-59 Solar Turbines</vt:lpstr>
      <vt:lpstr>Units 50-54 Waste Heat Boilers</vt:lpstr>
      <vt:lpstr>Units 65 and 66-Well&amp;Fire Pumps</vt:lpstr>
      <vt:lpstr>'BACT Summary'!Print_Area</vt:lpstr>
      <vt:lpstr>'Unit 11-Ammonia Tank Flare'!Print_Area</vt:lpstr>
      <vt:lpstr>'Unit 13-Startup Heater'!Print_Area</vt:lpstr>
      <vt:lpstr>'Unit 14-CO2 Vent'!Print_Area</vt:lpstr>
      <vt:lpstr>'Unit 41A UF85 Tank'!Print_Area</vt:lpstr>
      <vt:lpstr>'Unit 41B_C MDEA Storage Tank'!Print_Area</vt:lpstr>
      <vt:lpstr>'Units 22 and 23-Flares'!Print_Area</vt:lpstr>
      <vt:lpstr>'Units 35 and 36-Urea Granulator'!Print_Area</vt:lpstr>
      <vt:lpstr>'Units 44, 48, and 49-Boilers'!Print_Area</vt:lpstr>
      <vt:lpstr>'Units 47A-47D Urea Transfer'!Print_Area</vt:lpstr>
      <vt:lpstr>'Units 50-54 Waste Heat Boilers'!Print_Area</vt:lpstr>
      <vt:lpstr>'Units 55-59 Solar Turbines'!Print_Area</vt:lpstr>
      <vt:lpstr>'Units 65 and 66-Well&amp;Fire Pumps'!Print_Area</vt:lpstr>
      <vt:lpstr>'Unit 11-Ammonia Tank Flare'!Print_Titles</vt:lpstr>
      <vt:lpstr>'Unit 13-Startup Heater'!Print_Titles</vt:lpstr>
      <vt:lpstr>'Unit 40-Cooling Tower'!Print_Titles</vt:lpstr>
      <vt:lpstr>'Units 22 and 23-Flares'!Print_Titles</vt:lpstr>
      <vt:lpstr>'Units 44, 48, and 49-Boilers'!Print_Titles</vt:lpstr>
      <vt:lpstr>'Units 50-54 Waste Heat Boilers'!Print_Titles</vt:lpstr>
      <vt:lpstr>'Units 55-59 Solar Turbines'!Print_Titles</vt:lpstr>
    </vt:vector>
  </TitlesOfParts>
  <Company>ERM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Sameer Sane</dc:creator>
  <cp:lastModifiedBy>Jason Krawczyk</cp:lastModifiedBy>
  <cp:lastPrinted>2019-05-16T17:33:58Z</cp:lastPrinted>
  <dcterms:created xsi:type="dcterms:W3CDTF">2012-10-24T22:21:15Z</dcterms:created>
  <dcterms:modified xsi:type="dcterms:W3CDTF">2019-05-20T18:31:43Z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