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.sharepoint.com/sites/DEC/AIR/np/akwooddevice/Shared Documents/Final-Master Summary Review Sheets/"/>
    </mc:Choice>
  </mc:AlternateContent>
  <xr:revisionPtr revIDLastSave="492" documentId="11_2361412BB84C3A7874AD6FDA276C09A6988276C2" xr6:coauthVersionLast="47" xr6:coauthVersionMax="47" xr10:uidLastSave="{092AC174-67F6-428E-8253-DAD8AA3ED852}"/>
  <bookViews>
    <workbookView xWindow="-38520" yWindow="-12570" windowWidth="38640" windowHeight="21240" activeTab="1" xr2:uid="{00000000-000D-0000-FFFF-FFFF00000000}"/>
  </bookViews>
  <sheets>
    <sheet name="Cordwood" sheetId="1" r:id="rId1"/>
    <sheet name="Pellet" sheetId="2" r:id="rId2"/>
  </sheets>
  <definedNames>
    <definedName name="_xlnm._FilterDatabase" localSheetId="0" hidden="1">Cordwood!$A$1:$L$173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2" l="1"/>
  <c r="K112" i="2"/>
  <c r="K77" i="2"/>
  <c r="K83" i="2"/>
  <c r="K84" i="2"/>
  <c r="K66" i="2"/>
  <c r="K67" i="2"/>
  <c r="K68" i="2"/>
  <c r="K52" i="2"/>
  <c r="K53" i="2"/>
  <c r="K54" i="2"/>
  <c r="K55" i="2"/>
  <c r="K56" i="2"/>
  <c r="K57" i="2"/>
  <c r="K51" i="2"/>
  <c r="K50" i="2"/>
  <c r="K33" i="2"/>
  <c r="K25" i="2"/>
  <c r="K24" i="2"/>
  <c r="K22" i="2"/>
  <c r="K19" i="2"/>
  <c r="K3" i="2"/>
  <c r="K4" i="2"/>
  <c r="K5" i="2"/>
  <c r="K6" i="2"/>
  <c r="K7" i="2"/>
  <c r="K8" i="2"/>
  <c r="K9" i="2"/>
  <c r="K10" i="2"/>
  <c r="K132" i="1"/>
  <c r="K126" i="1"/>
  <c r="K112" i="1"/>
  <c r="K111" i="1"/>
  <c r="K106" i="1"/>
  <c r="K105" i="1"/>
  <c r="K104" i="1"/>
  <c r="K91" i="1"/>
  <c r="K88" i="1"/>
  <c r="K90" i="1"/>
  <c r="K83" i="1"/>
  <c r="K74" i="1"/>
  <c r="K72" i="1"/>
  <c r="K64" i="1"/>
  <c r="K55" i="1"/>
  <c r="K54" i="1"/>
  <c r="K36" i="1"/>
  <c r="K27" i="1"/>
  <c r="K11" i="1"/>
  <c r="K10" i="1"/>
  <c r="K5" i="1"/>
  <c r="K58" i="1" l="1"/>
  <c r="K11" i="2" l="1"/>
  <c r="K21" i="2"/>
  <c r="K12" i="2"/>
  <c r="K13" i="2"/>
  <c r="K14" i="2"/>
  <c r="K15" i="2"/>
  <c r="K16" i="2"/>
  <c r="K17" i="2"/>
  <c r="K18" i="2"/>
  <c r="K29" i="2"/>
  <c r="K30" i="2"/>
  <c r="K31" i="2"/>
  <c r="K32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9" i="2"/>
  <c r="K58" i="2"/>
  <c r="K59" i="2"/>
  <c r="K60" i="2"/>
  <c r="K61" i="2"/>
  <c r="K70" i="2"/>
  <c r="K72" i="2"/>
  <c r="K73" i="2"/>
  <c r="K74" i="2"/>
  <c r="K76" i="2"/>
  <c r="K78" i="2"/>
  <c r="K79" i="2"/>
  <c r="K80" i="2"/>
  <c r="K81" i="2"/>
  <c r="K82" i="2"/>
  <c r="K85" i="2"/>
  <c r="K86" i="2"/>
  <c r="K87" i="2"/>
  <c r="K88" i="2"/>
  <c r="K89" i="2"/>
  <c r="K90" i="2"/>
  <c r="K91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3" i="1" l="1"/>
  <c r="K4" i="1"/>
  <c r="K6" i="1"/>
  <c r="K7" i="1"/>
  <c r="K8" i="1"/>
  <c r="K9" i="1"/>
  <c r="K12" i="1"/>
  <c r="K15" i="1"/>
  <c r="K16" i="1"/>
  <c r="K17" i="1"/>
  <c r="K18" i="1"/>
  <c r="K19" i="1"/>
  <c r="K20" i="1"/>
  <c r="K21" i="1"/>
  <c r="K22" i="1"/>
  <c r="K23" i="1"/>
  <c r="K24" i="1"/>
  <c r="K25" i="1"/>
  <c r="K26" i="1"/>
  <c r="K97" i="1"/>
  <c r="K28" i="1"/>
  <c r="K29" i="1"/>
  <c r="K30" i="1"/>
  <c r="K31" i="1"/>
  <c r="K32" i="1"/>
  <c r="K33" i="1"/>
  <c r="K34" i="1"/>
  <c r="K35" i="1"/>
  <c r="K37" i="1"/>
  <c r="K38" i="1"/>
  <c r="K41" i="1"/>
  <c r="K43" i="1"/>
  <c r="K44" i="1"/>
  <c r="K46" i="1"/>
  <c r="K47" i="1"/>
  <c r="K48" i="1"/>
  <c r="K49" i="1"/>
  <c r="K50" i="1"/>
  <c r="K51" i="1"/>
  <c r="K52" i="1"/>
  <c r="K53" i="1"/>
  <c r="K57" i="1"/>
  <c r="K59" i="1"/>
  <c r="K60" i="1"/>
  <c r="K61" i="1"/>
  <c r="K62" i="1"/>
  <c r="K63" i="1"/>
  <c r="K65" i="1"/>
  <c r="K66" i="1"/>
  <c r="K67" i="1"/>
  <c r="K68" i="1"/>
  <c r="K69" i="1"/>
  <c r="K70" i="1"/>
  <c r="K71" i="1"/>
  <c r="K73" i="1"/>
  <c r="K75" i="1"/>
  <c r="K76" i="1"/>
  <c r="K77" i="1"/>
  <c r="K78" i="1"/>
  <c r="K79" i="1"/>
  <c r="K80" i="1"/>
  <c r="K81" i="1"/>
  <c r="K82" i="1"/>
  <c r="K92" i="1"/>
  <c r="K86" i="1"/>
  <c r="K87" i="1"/>
  <c r="K89" i="1"/>
  <c r="K158" i="1"/>
  <c r="K159" i="1"/>
  <c r="K42" i="1"/>
  <c r="K93" i="1"/>
  <c r="K94" i="1"/>
  <c r="K95" i="1"/>
  <c r="K84" i="1"/>
  <c r="K160" i="1"/>
  <c r="K98" i="1"/>
  <c r="K100" i="1"/>
  <c r="K101" i="1"/>
  <c r="K102" i="1"/>
  <c r="K103" i="1"/>
  <c r="K109" i="1"/>
  <c r="K56" i="1"/>
  <c r="K39" i="1"/>
  <c r="K40" i="1"/>
  <c r="K107" i="1"/>
  <c r="K108" i="1"/>
  <c r="K134" i="1"/>
  <c r="K110" i="1"/>
  <c r="K113" i="1"/>
  <c r="K129" i="1"/>
  <c r="K114" i="1"/>
  <c r="K115" i="1"/>
  <c r="K116" i="1"/>
  <c r="K117" i="1"/>
  <c r="K118" i="1"/>
  <c r="K119" i="1"/>
  <c r="K120" i="1"/>
  <c r="K122" i="1"/>
  <c r="K123" i="1"/>
  <c r="K124" i="1"/>
  <c r="K125" i="1"/>
  <c r="K128" i="1"/>
  <c r="K130" i="1"/>
  <c r="K131" i="1"/>
  <c r="K133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61" i="1"/>
  <c r="K162" i="1"/>
  <c r="K163" i="1"/>
  <c r="K164" i="1"/>
  <c r="K165" i="1"/>
  <c r="K167" i="1"/>
  <c r="K168" i="1"/>
  <c r="K169" i="1"/>
  <c r="K170" i="1"/>
  <c r="K171" i="1"/>
  <c r="K172" i="1"/>
  <c r="K14" i="1"/>
  <c r="K127" i="1"/>
  <c r="K85" i="1"/>
  <c r="K166" i="1"/>
</calcChain>
</file>

<file path=xl/sharedStrings.xml><?xml version="1.0" encoding="utf-8"?>
<sst xmlns="http://schemas.openxmlformats.org/spreadsheetml/2006/main" count="2047" uniqueCount="679">
  <si>
    <t xml:space="preserve">Download from EPA Database </t>
  </si>
  <si>
    <t>Manufacturer</t>
  </si>
  <si>
    <t>Model</t>
  </si>
  <si>
    <t>Firebox Volume</t>
  </si>
  <si>
    <t>Emission Rate (grams/hr)</t>
  </si>
  <si>
    <t>Heat Ouput Range (BTUs)</t>
  </si>
  <si>
    <t>Efficiency</t>
  </si>
  <si>
    <t>Type</t>
  </si>
  <si>
    <t>Subtype</t>
  </si>
  <si>
    <t>Fuel Type</t>
  </si>
  <si>
    <t>Compliance Date</t>
  </si>
  <si>
    <t>DEC Calculated Expiration</t>
  </si>
  <si>
    <t>Renewal Date</t>
  </si>
  <si>
    <t>A. J. Wells and Sons LTD</t>
  </si>
  <si>
    <t>Charnwood Skye E700</t>
  </si>
  <si>
    <t>31943-11128</t>
  </si>
  <si>
    <t>Wood Stove</t>
  </si>
  <si>
    <t>Non-Catalytic Stove</t>
  </si>
  <si>
    <t>Cord Wood</t>
  </si>
  <si>
    <t>05/29/2020</t>
  </si>
  <si>
    <t xml:space="preserve">ARADA STOVES Ltd. </t>
  </si>
  <si>
    <t>Farrington 12</t>
  </si>
  <si>
    <t>40422-12593</t>
  </si>
  <si>
    <t>05/21/2019</t>
  </si>
  <si>
    <t>Farringdon 16</t>
  </si>
  <si>
    <t/>
  </si>
  <si>
    <t>27025-8928</t>
  </si>
  <si>
    <t>Crib Wood</t>
  </si>
  <si>
    <t>Blaze King Industries, Inc.</t>
  </si>
  <si>
    <t xml:space="preserve">Princess PE32 </t>
  </si>
  <si>
    <t>31478-10200</t>
  </si>
  <si>
    <t>Catalytic Stove</t>
  </si>
  <si>
    <t>12/28/2018</t>
  </si>
  <si>
    <t>King KE40</t>
  </si>
  <si>
    <t>34985-11690</t>
  </si>
  <si>
    <t>09/18/2019</t>
  </si>
  <si>
    <t>Princess PI29 Insert</t>
  </si>
  <si>
    <t>24348-9694</t>
  </si>
  <si>
    <t>05/25/2018</t>
  </si>
  <si>
    <t xml:space="preserve">Ashford AF20.2, Chinook CK20.2, and Sirocco SC20.2 </t>
  </si>
  <si>
    <t>29785-8900</t>
  </si>
  <si>
    <t>01/11/2018</t>
  </si>
  <si>
    <t>Ashford AF30.2, Chinook CK30.2, and Sirocco SC30.2</t>
  </si>
  <si>
    <t>27116-11553</t>
  </si>
  <si>
    <t>Sirocco SC25, Ashford AF25, Boxer 24 (BX24)</t>
  </si>
  <si>
    <t>26290-10097</t>
  </si>
  <si>
    <t>Dovre Incorporated</t>
  </si>
  <si>
    <t>Norflam Harbor Light, Sierra Flame Lynwood W76, SBI Cape Town 1800</t>
  </si>
  <si>
    <t>52506-13784</t>
  </si>
  <si>
    <t>EcoVision Ltd.</t>
  </si>
  <si>
    <t>Kiwi VcV 2.1</t>
  </si>
  <si>
    <t>28800-12800</t>
  </si>
  <si>
    <t xml:space="preserve">Enerco Group, Inc.  </t>
  </si>
  <si>
    <t>WS110</t>
  </si>
  <si>
    <t>49138-17400</t>
  </si>
  <si>
    <t>08/06/2021</t>
  </si>
  <si>
    <t>Energy Distribution</t>
  </si>
  <si>
    <t>Gaya Ardoise, Itaya, Onyx, Gaya Feuille, Symphonia, Antaya, Theïa, Akan</t>
  </si>
  <si>
    <t>36774-33282</t>
  </si>
  <si>
    <t>08/19/2020</t>
  </si>
  <si>
    <t xml:space="preserve">Invicta Group: Kazan, Kazan GA, Kiara, and Kiara GA </t>
  </si>
  <si>
    <t>23830-23070</t>
  </si>
  <si>
    <t>06/03/2019</t>
  </si>
  <si>
    <t>England's Stove Works, Inc.</t>
  </si>
  <si>
    <t xml:space="preserve">15-W06, 50-SHW06, 50-SHW06L, 50TRW06, 15-W08, 50-SHW08, 50-SHW08L, 50TRW08_x000D_
</t>
  </si>
  <si>
    <t>65853-17521</t>
  </si>
  <si>
    <t>06/13/2020</t>
  </si>
  <si>
    <t>32-NC, 50-SNC32, 50-TNC32</t>
  </si>
  <si>
    <t>39623-16038</t>
  </si>
  <si>
    <t>15-SSW01, 50-SHSSW01, 50-TRSSW01, 15-W03, 50-SHW03, 50-TRW03</t>
  </si>
  <si>
    <t>27546-12617</t>
  </si>
  <si>
    <t>05/15/2019</t>
  </si>
  <si>
    <t>Foyers Supreme, Inc</t>
  </si>
  <si>
    <t>Flair 34, Lumis 32 - Cast Iron, Lumis 32 - Soapstone, Regal 32 - Soapstone, Regal 32 - Cast Iron</t>
  </si>
  <si>
    <t>49358-19029</t>
  </si>
  <si>
    <t>01/15/2020</t>
  </si>
  <si>
    <t>Astra 24 24SFC, Novo 24 - Cast Iron</t>
  </si>
  <si>
    <t>23872-12237</t>
  </si>
  <si>
    <t>12/19/2017</t>
  </si>
  <si>
    <t xml:space="preserve">Astra 18, Elegance 30, Novo 18 – Soapstone, and Novo 18 – Cast Iron </t>
  </si>
  <si>
    <t>18805-9756</t>
  </si>
  <si>
    <t>10/17/2018</t>
  </si>
  <si>
    <t>Ambiance Elegance 36 24SF, Novo 24 - Soapstone</t>
  </si>
  <si>
    <t>25944-10125</t>
  </si>
  <si>
    <t>Astra 38, Elegance 42, Novo 38 – Soapstone, Novo 38 Cast Iron</t>
  </si>
  <si>
    <t>26354-11704</t>
  </si>
  <si>
    <t>07/19/2018</t>
  </si>
  <si>
    <t>Astra 32 and Elegance 40</t>
  </si>
  <si>
    <t>29274-12430</t>
  </si>
  <si>
    <t>03/28/2018</t>
  </si>
  <si>
    <t>Fusion 18 18FN</t>
  </si>
  <si>
    <t>22421-10958</t>
  </si>
  <si>
    <t>FPI/Regency Fireplace Products</t>
  </si>
  <si>
    <t>F1150, I1150, CI1150, HI1150</t>
  </si>
  <si>
    <t>39101-12777</t>
  </si>
  <si>
    <t>11/08/2019</t>
  </si>
  <si>
    <t>F2500</t>
  </si>
  <si>
    <t>50349-16746</t>
  </si>
  <si>
    <t>08/21/2018</t>
  </si>
  <si>
    <t xml:space="preserve">I2450M and HI2450M </t>
  </si>
  <si>
    <t>34612-14169</t>
  </si>
  <si>
    <t>06/20/2019</t>
  </si>
  <si>
    <t>F5200</t>
  </si>
  <si>
    <t>47081-16648</t>
  </si>
  <si>
    <t>06/13/2019</t>
  </si>
  <si>
    <t>F2450</t>
  </si>
  <si>
    <t>53563-14179</t>
  </si>
  <si>
    <t>04/09/2019</t>
  </si>
  <si>
    <t xml:space="preserve">CI2700 and HI500 </t>
  </si>
  <si>
    <t>29511-8292</t>
  </si>
  <si>
    <t>02/21/2019</t>
  </si>
  <si>
    <t>F3500</t>
  </si>
  <si>
    <t>36174-10704</t>
  </si>
  <si>
    <t>02/10/2019</t>
  </si>
  <si>
    <t xml:space="preserve">I2500 </t>
  </si>
  <si>
    <t>42995-17178</t>
  </si>
  <si>
    <t>02/06/2019</t>
  </si>
  <si>
    <t>F1500 and I1500</t>
  </si>
  <si>
    <t>20386-14244</t>
  </si>
  <si>
    <t>GHP Group</t>
  </si>
  <si>
    <t xml:space="preserve">Pleasant Hearth Large Wood Stove GWS-2200, GWS-2200-B, WSL-2200, WSL-2200-B, LWS-2200, WS-2200, WS-2200-B, PH2200WS, PH2200WS-B, SWS-2200, SWS-2200-B, HWS-2200, HWS-2200-B, PWS-2200-B_x000D_
</t>
  </si>
  <si>
    <t>70045-16394</t>
  </si>
  <si>
    <t>08/21/2020</t>
  </si>
  <si>
    <t>Pleasant Hearth Medium Wood Stove PH1800WS, MWS-1800, WSL-1800-B, WSL-1800, GWS-1800-B, GWS-1800</t>
  </si>
  <si>
    <t>62789-14208</t>
  </si>
  <si>
    <t>04/24/2020</t>
  </si>
  <si>
    <t>Glen Dimplex New Zealand</t>
  </si>
  <si>
    <t>Nectre N65</t>
  </si>
  <si>
    <t>68531-14108</t>
  </si>
  <si>
    <t>02/24/2020</t>
  </si>
  <si>
    <t>Hearth and Home Technologies</t>
  </si>
  <si>
    <t>Pioneer-II-C, Northstar-C, Constitution (C40-C), WarmMajic-II</t>
  </si>
  <si>
    <t>48212-17632</t>
  </si>
  <si>
    <t>12/18/2019</t>
  </si>
  <si>
    <t xml:space="preserve">Vermont Castings Defiant 1975-CAT-C </t>
  </si>
  <si>
    <t>25471-11974</t>
  </si>
  <si>
    <t>07/19/2019</t>
  </si>
  <si>
    <t>Quadrafire Expedition I</t>
  </si>
  <si>
    <t xml:space="preserve">Quadra Fire Expedition II and Vermont Castings Montpelier II </t>
  </si>
  <si>
    <t>26785-24689</t>
  </si>
  <si>
    <t>06/25/2019</t>
  </si>
  <si>
    <t xml:space="preserve">Quadra-Fire Pioneer - III </t>
  </si>
  <si>
    <t>72724-14657</t>
  </si>
  <si>
    <t>Intrepid FlexBurn 2115-CAT</t>
  </si>
  <si>
    <t>15906-10665</t>
  </si>
  <si>
    <t>Intrepid FlexBurn 2115</t>
  </si>
  <si>
    <t>18502-12480</t>
  </si>
  <si>
    <t>03/06/2018</t>
  </si>
  <si>
    <t xml:space="preserve">21M-ACC-C, Discovery-1-_x000D_
</t>
  </si>
  <si>
    <t>29322-13585</t>
  </si>
  <si>
    <t>02/28/2020</t>
  </si>
  <si>
    <t>Quadra Fire 43M-ACC-C, 43ST-ACC-C, Discovery-III-C</t>
  </si>
  <si>
    <t>36757-13239</t>
  </si>
  <si>
    <t>Vermont Castings Dauntless FlexBurn Model</t>
  </si>
  <si>
    <t>49428-12252</t>
  </si>
  <si>
    <t>02/23/2020</t>
  </si>
  <si>
    <t>Vermont Castings Dauntless Flexburn  Catalytic Model</t>
  </si>
  <si>
    <t>41943-14518</t>
  </si>
  <si>
    <t>02/14/2020</t>
  </si>
  <si>
    <t>Quadra Fire 57ST-ACC-C</t>
  </si>
  <si>
    <t>38284-12772</t>
  </si>
  <si>
    <t>QuadraFire 31M-ACC-C and QuadraFire Discovery-II-C</t>
  </si>
  <si>
    <t>29078-13951</t>
  </si>
  <si>
    <t>Hearthstone Quality Home Heating Products Inc.</t>
  </si>
  <si>
    <t>Castleton 8031</t>
  </si>
  <si>
    <t>24292-13781</t>
  </si>
  <si>
    <t>Hybrid</t>
  </si>
  <si>
    <t>12/21/2017</t>
  </si>
  <si>
    <t xml:space="preserve">Bari 8171, Bari Plus 8172_x000D_
</t>
  </si>
  <si>
    <t>26036-14065</t>
  </si>
  <si>
    <t>Green Mountain 40 (8640), Craftsbury 2 (8392), Hipster 14 AMB8240</t>
  </si>
  <si>
    <t>31581-13876</t>
  </si>
  <si>
    <t>Manchester 8362</t>
  </si>
  <si>
    <t>33038-14111</t>
  </si>
  <si>
    <t>04/24/2019</t>
  </si>
  <si>
    <t>Green Mountain 60 8660, Hipster 20 AMB8260, Shelburne 8372</t>
  </si>
  <si>
    <t>33576-12608</t>
  </si>
  <si>
    <t>04/13/2018</t>
  </si>
  <si>
    <t>Green Mountain 80 8680</t>
  </si>
  <si>
    <t>33396-15069</t>
  </si>
  <si>
    <t>02/11/2019</t>
  </si>
  <si>
    <t>Heritage 8024</t>
  </si>
  <si>
    <t>35845-12317</t>
  </si>
  <si>
    <t>WFP100</t>
  </si>
  <si>
    <t>43000-16600</t>
  </si>
  <si>
    <t>Hussong Manufacturing Company, Inc.</t>
  </si>
  <si>
    <t>Kozy Heat Z42, Kozy Heat Albany</t>
  </si>
  <si>
    <t>36231-12850</t>
  </si>
  <si>
    <t>08/26/2019</t>
  </si>
  <si>
    <t>Innovative Hearth Products</t>
  </si>
  <si>
    <t xml:space="preserve">GV230GL and ML230GL </t>
  </si>
  <si>
    <t>33911-12631</t>
  </si>
  <si>
    <t>12/13/2018</t>
  </si>
  <si>
    <t xml:space="preserve">S160AGL, S160TGL, C160AGL, C160TGL, T160GL and WXS2016 </t>
  </si>
  <si>
    <t>42574-15999</t>
  </si>
  <si>
    <t>Montecito-B, Bainbridge (LVCFAR), WCT6920, WCT4920, WRT4920</t>
  </si>
  <si>
    <t>55597-15277</t>
  </si>
  <si>
    <t>10/11/2019</t>
  </si>
  <si>
    <t xml:space="preserve">S210AGL, C210TGL, C210AGL, T2100GL, and WSX2021WS-B </t>
  </si>
  <si>
    <t>37857-11817</t>
  </si>
  <si>
    <t>GV300GL and ML300GL</t>
  </si>
  <si>
    <t>39232-13693</t>
  </si>
  <si>
    <t>02/27/2019</t>
  </si>
  <si>
    <t>Ladera CAT  WRT3920WS</t>
  </si>
  <si>
    <t>22847-12934</t>
  </si>
  <si>
    <t>02/09/2018</t>
  </si>
  <si>
    <t>Montecito Estate CAT and WCT6940WS</t>
  </si>
  <si>
    <t>39519-13899</t>
  </si>
  <si>
    <t xml:space="preserve">J. A. Roby Inc. </t>
  </si>
  <si>
    <t>Polaris, Centauri, Vega, Sirius, Antares and Rigel</t>
  </si>
  <si>
    <t>20841-11759</t>
  </si>
  <si>
    <t>03/30/2016</t>
  </si>
  <si>
    <t>Cook, Cicero, Chief, Cuistot, Elda, and Marmiton</t>
  </si>
  <si>
    <t>21782-9806</t>
  </si>
  <si>
    <t>Jotul North America (Jotul U.S.A., Inc.)</t>
  </si>
  <si>
    <t>F45V2</t>
  </si>
  <si>
    <t>58657-16748</t>
  </si>
  <si>
    <t>F 55 V2</t>
  </si>
  <si>
    <t>84311-18962</t>
  </si>
  <si>
    <t>05/22/2020</t>
  </si>
  <si>
    <t>F 602 V2</t>
  </si>
  <si>
    <t>49576-15200</t>
  </si>
  <si>
    <t>F 500 V3</t>
  </si>
  <si>
    <t>38804-14001</t>
  </si>
  <si>
    <t>Kuma Stove And Iron Works</t>
  </si>
  <si>
    <t xml:space="preserve">K-180 Series Aspen LE, Tamarack LE, Aberdeen LE, and Alpine LE </t>
  </si>
  <si>
    <t>32121-10614</t>
  </si>
  <si>
    <t>06/24/2019</t>
  </si>
  <si>
    <t xml:space="preserve">K-250 Series Ashwood LE, Wood Classic LE, Cambridge LE, and Cascade LE </t>
  </si>
  <si>
    <t>30308-11196</t>
  </si>
  <si>
    <t>04/25/2019</t>
  </si>
  <si>
    <t>MF Fire</t>
  </si>
  <si>
    <t>NOVA</t>
  </si>
  <si>
    <t>25224-19959</t>
  </si>
  <si>
    <t>09/10/2019</t>
  </si>
  <si>
    <t>NOVA 2</t>
  </si>
  <si>
    <t>38037-31529</t>
  </si>
  <si>
    <t>09/04/2020</t>
  </si>
  <si>
    <t>Catalyst</t>
  </si>
  <si>
    <t>28675-27220</t>
  </si>
  <si>
    <t>Morso Jernstoberi A/S</t>
  </si>
  <si>
    <t>5660 B, 5660 B Standard</t>
  </si>
  <si>
    <t>43499-15774</t>
  </si>
  <si>
    <t>07/20/2021</t>
  </si>
  <si>
    <t xml:space="preserve">6140 B, 6143 B, 6148 B, and 6170 B </t>
  </si>
  <si>
    <t>38107-15043</t>
  </si>
  <si>
    <t>12/19/2019</t>
  </si>
  <si>
    <t>7110 B</t>
  </si>
  <si>
    <t>36554-16457</t>
  </si>
  <si>
    <t>11/20/2019</t>
  </si>
  <si>
    <t>2B Classic</t>
  </si>
  <si>
    <t>2B Standard 2020</t>
  </si>
  <si>
    <t>25299-6959</t>
  </si>
  <si>
    <t>07/30/2020</t>
  </si>
  <si>
    <t>1410B, 1440B, and 1450B</t>
  </si>
  <si>
    <t>24733-13250</t>
  </si>
  <si>
    <t>3112B/3142B</t>
  </si>
  <si>
    <t>28000-9199</t>
  </si>
  <si>
    <t>New Buck Corporation (Buck Stove Corp.)</t>
  </si>
  <si>
    <t>Model 81</t>
  </si>
  <si>
    <t>59490-13795</t>
  </si>
  <si>
    <t>Model 74</t>
  </si>
  <si>
    <t>52400-13300</t>
  </si>
  <si>
    <t>07/01/2020</t>
  </si>
  <si>
    <t>Model 91</t>
  </si>
  <si>
    <t>62745-10367</t>
  </si>
  <si>
    <t>01/28/2020</t>
  </si>
  <si>
    <t>21NC</t>
  </si>
  <si>
    <t>28901-11079</t>
  </si>
  <si>
    <t>Pacific Energy Fireplace Products Limited</t>
  </si>
  <si>
    <t>FP30 LE, FP30AR LE</t>
  </si>
  <si>
    <t>65631-13684</t>
  </si>
  <si>
    <t xml:space="preserve">Summit LE, Summit Classic LE, Alderlea T6 LE, and Summit Insert LE </t>
  </si>
  <si>
    <t>41275-16102</t>
  </si>
  <si>
    <t>FP16</t>
  </si>
  <si>
    <t>FP25LE, FP25AR LE</t>
  </si>
  <si>
    <t>51530-11005</t>
  </si>
  <si>
    <t>Vista LE, Vista Classic LE, NEO 1.6 LE, Neostone 1.6 LE, Alderlea T4 LE (Freestanding), NEO 1.6 LE</t>
  </si>
  <si>
    <t>23186-13494</t>
  </si>
  <si>
    <t>NEO 2.5 LE, NEO 2.5 Insert LE, NEOSTONE 2.5 LE</t>
  </si>
  <si>
    <t>59861-15845</t>
  </si>
  <si>
    <t>01/07/2020</t>
  </si>
  <si>
    <t>Super Insert LE, Alderlea T5 Insert LE, Super LE, Super Classic LE, Alderlea T5 LE</t>
  </si>
  <si>
    <t>38177-12518</t>
  </si>
  <si>
    <t>True North TN10</t>
  </si>
  <si>
    <t>17623-13084</t>
  </si>
  <si>
    <t>True North TN20 and TN Insert Series B</t>
  </si>
  <si>
    <t>29208-13931</t>
  </si>
  <si>
    <t>Rais A/S</t>
  </si>
  <si>
    <t xml:space="preserve">Viva 100 L (CA) USA, Viva 100 L G (CA) USA, Viva 100 L Classic (CA) USA, Viva 100 L G Classic (CA) USA, Viva 120 L (CA) USA, Viva 120 L G (CA) USA, Viva 120 L Classic (CA) USA, Viva 120 L G Classic (CA) USA, Viva 160 L (CA) USA, Viva 160 L </t>
  </si>
  <si>
    <t>22857-9150</t>
  </si>
  <si>
    <t>05/08/2017</t>
  </si>
  <si>
    <t>Q-Tee II Steel, Q-Tee II Glass, and Q-Tee II C</t>
  </si>
  <si>
    <t>30772-11354</t>
  </si>
  <si>
    <t>RSF / Industrial Chimney Company, Incorporated</t>
  </si>
  <si>
    <t>Pearl 3600, Perle 3600, Focus 3600, Focus 3600i, Focus 3600s</t>
  </si>
  <si>
    <t>44135-13138</t>
  </si>
  <si>
    <t>04/25/2020</t>
  </si>
  <si>
    <t>OPEL PLUS Series: Opel+ 2C, Open+ 3C, Opel+ 4C, Opel+ Keystone</t>
  </si>
  <si>
    <t>27034-11723</t>
  </si>
  <si>
    <t>Delta Fusion</t>
  </si>
  <si>
    <t>34057-33721</t>
  </si>
  <si>
    <t>Wood Chips</t>
  </si>
  <si>
    <t>Focus 320 SBR and Onyx SBR</t>
  </si>
  <si>
    <t>22563-21131</t>
  </si>
  <si>
    <t>Sierra Products, Inc.</t>
  </si>
  <si>
    <t>S2300 FS, S2300 PB</t>
  </si>
  <si>
    <t>36591-14209</t>
  </si>
  <si>
    <t>08/10/2021</t>
  </si>
  <si>
    <t>Spartherm</t>
  </si>
  <si>
    <t>Spartherm M 700 Insert, Spartherm M 700 ZC, Spartherm M 700 Module</t>
  </si>
  <si>
    <t>29452-13129</t>
  </si>
  <si>
    <t>Spartherm S 600 Insert, Spartherm S 600 ZC, Spartherm S 600 Module</t>
  </si>
  <si>
    <t>47417-10613</t>
  </si>
  <si>
    <t>Stove Builder International, Inc.</t>
  </si>
  <si>
    <t>2.3 Series Escape 1800, Inspire 2000 Stove, Inspire 2000-I Insert, Inspire 2000-IWB Insert, Destination 2.3 Stove, Matrix Stove, Escape 1800-I Insert, 2000 Stove, 2000-I Insert, Harmony 2.3 Stove, Solution 2.3 Stove, Solution 2.3-I Insert</t>
  </si>
  <si>
    <t>26800-14800</t>
  </si>
  <si>
    <t>XTD 1.9 Stove, XTD 1.9-I Insert, CW2900 Insert, Destination 2.3-I Insert, HEI 240 Insert, HEI 240R Insert, Matrix-I, HES240, HEI240</t>
  </si>
  <si>
    <t xml:space="preserve">3.5 Series - Solution 3.5, Escape 2100, HT-3000, Osburn 3500, Gateway 3500 </t>
  </si>
  <si>
    <t>49500-18100</t>
  </si>
  <si>
    <t>11/18/2018</t>
  </si>
  <si>
    <t xml:space="preserve">2.3 Series Archway 2300, FW2900, FW2900-SD, Gateway 2300, and Green Mountain Insert 70 Insert </t>
  </si>
  <si>
    <t xml:space="preserve">2.5 Series, Solution 2.5 ZC II, Stratford II, FP10 Lafayette II, FP12 Mundo II, Monaco II,_x000D_
HE250R, Destination 2.7, Matrix 2700, WFP-75 8411, FP10 Lafayette IIS, HE275, HE275CF_x000D_
</t>
  </si>
  <si>
    <t>48185-14222</t>
  </si>
  <si>
    <t>1.4 Series</t>
  </si>
  <si>
    <t>1.7 Series - Archway 1700, Gateway 1700, Columbia II, Savannah II, Deco II, HEI170, HES170, FW2800</t>
  </si>
  <si>
    <t>23300-15650</t>
  </si>
  <si>
    <t>1.7 Series - Blackcomb II, Harmony 1.7, HEI170, HES170, Solution 1.7, Osburn 1700, Inspire 1700, Escape 1500, Escape 1500-I, Solution 1.7-I, Destination 1.7-I, Osburn 1700-I, Matrix 1700-I, Inspire 1700-I</t>
  </si>
  <si>
    <t>3.3 Series Osburn 3300, Austral III, Myriad III, Legend III, Escape 1900, Black Stag II, Solution 3.3, Gateway 3300, FW3200</t>
  </si>
  <si>
    <t>57041-15841</t>
  </si>
  <si>
    <t>02/05/2020</t>
  </si>
  <si>
    <t>Everest II Series HE300 II, HE325, Everest II, St. Clair 3000</t>
  </si>
  <si>
    <t>49654-18057</t>
  </si>
  <si>
    <t>HE350, FP-15-Waterloo, Horizon, WFP100, Monaco XL, Empire Stove St. Clair 4300</t>
  </si>
  <si>
    <t>STUV 1668IN, STUV 1668 CUBE, STUV 1668H, STUV 1668-Z</t>
  </si>
  <si>
    <t>STUV AMERICA Inc.</t>
  </si>
  <si>
    <t>24818-20480</t>
  </si>
  <si>
    <t>12/05/2019</t>
  </si>
  <si>
    <t>Six 66-50</t>
  </si>
  <si>
    <t>17121-14802</t>
  </si>
  <si>
    <t>06/07/2021</t>
  </si>
  <si>
    <t>30 Compact, 30 Compact-H, 30 Compact-one</t>
  </si>
  <si>
    <t>17049-12550</t>
  </si>
  <si>
    <t>STUV 1658IN, STUV 1658CUBE, STUV 1658H, STUV 1658-Z</t>
  </si>
  <si>
    <t>27015-22432</t>
  </si>
  <si>
    <t>Thelin Company Inc.</t>
  </si>
  <si>
    <t>Thelin Parlour T-4000</t>
  </si>
  <si>
    <t>30945-13312</t>
  </si>
  <si>
    <t>Travis Industries, Inc</t>
  </si>
  <si>
    <t xml:space="preserve">Rockport </t>
  </si>
  <si>
    <t>39259-15583</t>
  </si>
  <si>
    <t>02/10/2016</t>
  </si>
  <si>
    <t>Liberty</t>
  </si>
  <si>
    <t>63239-15155</t>
  </si>
  <si>
    <t>Evergreen</t>
  </si>
  <si>
    <t>70720-12772</t>
  </si>
  <si>
    <t xml:space="preserve">Medium Flush Wood Hybrid Fyre Insert _x000D_
</t>
  </si>
  <si>
    <t>69982-14483</t>
  </si>
  <si>
    <t>Lopi Cape Cod Hybrid-Fyre</t>
  </si>
  <si>
    <t>62623-11322</t>
  </si>
  <si>
    <t>10/09/2018</t>
  </si>
  <si>
    <t>Large Flush Wood Hybrid Fyre Insert</t>
  </si>
  <si>
    <t>57628-10710</t>
  </si>
  <si>
    <t>08/27/2018</t>
  </si>
  <si>
    <t>42 Apex</t>
  </si>
  <si>
    <t>49626-13537</t>
  </si>
  <si>
    <t>08/21/2019</t>
  </si>
  <si>
    <t>Medium Flush Wood Insert</t>
  </si>
  <si>
    <t>55395-15853</t>
  </si>
  <si>
    <t>36 Elite</t>
  </si>
  <si>
    <t>69747-17380</t>
  </si>
  <si>
    <t>Large Flush Wood Insert</t>
  </si>
  <si>
    <t>66736-17900</t>
  </si>
  <si>
    <t>ANSWER</t>
  </si>
  <si>
    <t>59527-12129</t>
  </si>
  <si>
    <t>Endeavor</t>
  </si>
  <si>
    <t>67090-15435</t>
  </si>
  <si>
    <t>44 Elite</t>
  </si>
  <si>
    <t>78046-12947</t>
  </si>
  <si>
    <t xml:space="preserve">Lopi Rockport Hybrid-Fyre </t>
  </si>
  <si>
    <t>55466-13760</t>
  </si>
  <si>
    <t>United States Stove Company</t>
  </si>
  <si>
    <t>US1269E</t>
  </si>
  <si>
    <t>29234-26300</t>
  </si>
  <si>
    <t>US2941EB, VG4020, AW40, AW40E</t>
  </si>
  <si>
    <t>48127-17611</t>
  </si>
  <si>
    <t xml:space="preserve">US2500E, AW2520E, VG2520, CH25, NM1190, SW2.5, and AHWS2520 </t>
  </si>
  <si>
    <t>60065-20374</t>
  </si>
  <si>
    <t>US1100E, VG1120, AW1120E, CH11, NM680, SW1.2, AHWS1120, US1100EC</t>
  </si>
  <si>
    <t>40594-15196</t>
  </si>
  <si>
    <t xml:space="preserve">US2000E, VG2020, AW2020E, CH20, NM890, SW2.0, and AHWS2020 </t>
  </si>
  <si>
    <t>63196-15261</t>
  </si>
  <si>
    <t>TR007E, US3200E VG3200, AW3200E</t>
  </si>
  <si>
    <t>67992-19778</t>
  </si>
  <si>
    <t>US1800E, VG1820, AW1820E, CH18, NM690, SW1.8, AHWS1820</t>
  </si>
  <si>
    <t>33050-9487</t>
  </si>
  <si>
    <t>Vermont Castings</t>
  </si>
  <si>
    <t>Aspen C3</t>
  </si>
  <si>
    <t>20086-17439</t>
  </si>
  <si>
    <t>Vermont Castings Encore 2040-CAT-C</t>
  </si>
  <si>
    <t>37102-12879</t>
  </si>
  <si>
    <t>02/12/2019</t>
  </si>
  <si>
    <t>Wolf Steel Ltd.</t>
  </si>
  <si>
    <t>Napoleon S25, Napoleon S25i, Timberwolf T25, Timberwolf T25i</t>
  </si>
  <si>
    <t>54057-19195</t>
  </si>
  <si>
    <t>Napoleon S30, Timberwolf T30</t>
  </si>
  <si>
    <t>37829-12151</t>
  </si>
  <si>
    <t>NZ3000H, TZ3000H</t>
  </si>
  <si>
    <t>42203-14215</t>
  </si>
  <si>
    <t>04/28/2020</t>
  </si>
  <si>
    <t>Timberwolf 2100, Ambience AMB9000 (Outlander 15)</t>
  </si>
  <si>
    <t>30042-14582</t>
  </si>
  <si>
    <t>09/06/2019</t>
  </si>
  <si>
    <t>Timberwolf 2200, Timberwolf EPI22, Napoleon S20, Napoleon S20-I, Timberwolf T20, Timberwolf T20i, Ambience 9010 (outlander 19), Ambience 9100 (Outlander i19)</t>
  </si>
  <si>
    <t>54127-12944</t>
  </si>
  <si>
    <t>Napoleon EPI3C, Napoleon EPI3T, Napoleon EPI3TN</t>
  </si>
  <si>
    <t>47887-14492</t>
  </si>
  <si>
    <t>Woodstock Soapstone Company, Inc.</t>
  </si>
  <si>
    <t>212N Navajo Hybrid Wood/Coal, 212S Survival Hybrid Wood/Coal</t>
  </si>
  <si>
    <t>27294-15332</t>
  </si>
  <si>
    <t>12/11/2017</t>
  </si>
  <si>
    <t>210a Ideal Steel Hybrid</t>
  </si>
  <si>
    <t>43263-9324</t>
  </si>
  <si>
    <t>202 Palladian, 204 Keystone</t>
  </si>
  <si>
    <t>46437-9989</t>
  </si>
  <si>
    <t>06/19/2020</t>
  </si>
  <si>
    <t>209a Progress Hybrid</t>
  </si>
  <si>
    <t>47220-13149</t>
  </si>
  <si>
    <t>205 Fireview Catalytic</t>
  </si>
  <si>
    <t>46460-7606</t>
  </si>
  <si>
    <t>210 Ideal Steel Hybrid</t>
  </si>
  <si>
    <t>37583-9465</t>
  </si>
  <si>
    <t>Absolute Steel Hybrid 211</t>
  </si>
  <si>
    <t>45317-14426</t>
  </si>
  <si>
    <t>Complance Date</t>
  </si>
  <si>
    <t>509 Fabrications, Inc.</t>
  </si>
  <si>
    <t>509-1 Optimum</t>
  </si>
  <si>
    <t>32183-19573</t>
  </si>
  <si>
    <t>Pellet Stove</t>
  </si>
  <si>
    <t>Wood Pellets</t>
  </si>
  <si>
    <t>American Energy Systems, Inc.  (AES)</t>
  </si>
  <si>
    <t>3500P, 35001, and 3502</t>
  </si>
  <si>
    <t>20607-4917</t>
  </si>
  <si>
    <t>Baby Country Side</t>
  </si>
  <si>
    <t>25519-10330</t>
  </si>
  <si>
    <t>Little Rascal</t>
  </si>
  <si>
    <t>24028-10247</t>
  </si>
  <si>
    <t>APR Industries Ltd.</t>
  </si>
  <si>
    <t>BayWin Free Standing and Insert</t>
  </si>
  <si>
    <t>27818-7441</t>
  </si>
  <si>
    <t>Kozi 100 Free Standing and Insert and KSH 120</t>
  </si>
  <si>
    <t>30596-8420</t>
  </si>
  <si>
    <t>Previa</t>
  </si>
  <si>
    <t>27113-8077</t>
  </si>
  <si>
    <t xml:space="preserve">ARDISAM, Inc. </t>
  </si>
  <si>
    <t>Serenity Castle</t>
  </si>
  <si>
    <t>22266-9831</t>
  </si>
  <si>
    <t>PS20W (MINI 2 PCS)</t>
  </si>
  <si>
    <t>21064-9072</t>
  </si>
  <si>
    <t>06/07/2018</t>
  </si>
  <si>
    <t>PS130W</t>
  </si>
  <si>
    <t>34129-13535</t>
  </si>
  <si>
    <t>PS60W</t>
  </si>
  <si>
    <t>26865-9265</t>
  </si>
  <si>
    <t>PSBF66W</t>
  </si>
  <si>
    <t>40259-7420</t>
  </si>
  <si>
    <t xml:space="preserve">25-CBPAH, 55-SHPCBPAH, and 55-TRPCBPAH </t>
  </si>
  <si>
    <t>21807-11093</t>
  </si>
  <si>
    <t>09/24/2018</t>
  </si>
  <si>
    <t xml:space="preserve">25-PDVC, 25-PDVCH, 55-SHP10, 55-SHP10L, and 55-TRP10 </t>
  </si>
  <si>
    <t>26179-11220</t>
  </si>
  <si>
    <t>25CAB80, 55-SHPCAB80, 55-TRPCAB80, 55-SHPCAB80S, 55-RPCAB80S</t>
  </si>
  <si>
    <t>20959-11641</t>
  </si>
  <si>
    <t>06/18/2018</t>
  </si>
  <si>
    <t>55-SHPCBEP, 55-TRPCBEP, and 25-CBEP</t>
  </si>
  <si>
    <t>15318-7918</t>
  </si>
  <si>
    <t>03/13/2019</t>
  </si>
  <si>
    <t>25-SSP01,25-SSP01S,55-SHSSP01,55SHSSP01S, 55-TRSSP01, and 55TRSSP01S</t>
  </si>
  <si>
    <t>36144-15997</t>
  </si>
  <si>
    <t>55-SHPCB120, 55-TRPCB120, and 25-CB120</t>
  </si>
  <si>
    <t>23466-11993</t>
  </si>
  <si>
    <t xml:space="preserve">Even Temp, Inc. </t>
  </si>
  <si>
    <t>Ashby-P</t>
  </si>
  <si>
    <t>31713-5682</t>
  </si>
  <si>
    <t>Eclipse-P</t>
  </si>
  <si>
    <t>35989-13723</t>
  </si>
  <si>
    <t>Element-P</t>
  </si>
  <si>
    <t>25380-6956</t>
  </si>
  <si>
    <t>Hastings</t>
  </si>
  <si>
    <t>27455-7232</t>
  </si>
  <si>
    <t>Prescott EXP and Prescott EXL</t>
  </si>
  <si>
    <t>30089-6293</t>
  </si>
  <si>
    <t xml:space="preserve">Extraflame  S. P. A. </t>
  </si>
  <si>
    <t>V3.4</t>
  </si>
  <si>
    <t>28441-10243</t>
  </si>
  <si>
    <t>V4.5</t>
  </si>
  <si>
    <t>37218-12606</t>
  </si>
  <si>
    <t>V5.2</t>
  </si>
  <si>
    <t>44978-15940</t>
  </si>
  <si>
    <t>Fireplace Products International Limited</t>
  </si>
  <si>
    <t xml:space="preserve">Enviro – Meridian-1, Meridian FPI, Meridian Cast Iron and Regency Greenfire – GF55, GFI55 </t>
  </si>
  <si>
    <t>23765-8894</t>
  </si>
  <si>
    <t>11/30/2018</t>
  </si>
  <si>
    <t>Gruppo Piazzetta S.P.A.</t>
  </si>
  <si>
    <t>Monia 2.0, Marcella 2.0, Maya 2.0, Monica 2.0</t>
  </si>
  <si>
    <t>30574-10479</t>
  </si>
  <si>
    <t>Sabrina 2.0, Sally 2.0, Solange 2.0, Sveva 2.0</t>
  </si>
  <si>
    <t>37238-12096</t>
  </si>
  <si>
    <t>07/12/2019</t>
  </si>
  <si>
    <t>LIA, LISA</t>
  </si>
  <si>
    <t>31927-8996</t>
  </si>
  <si>
    <t>PelPro PP70</t>
  </si>
  <si>
    <t>35278-9603</t>
  </si>
  <si>
    <t>07/25/2018</t>
  </si>
  <si>
    <t>PelPro PP130-B</t>
  </si>
  <si>
    <t>40637-9605</t>
  </si>
  <si>
    <t xml:space="preserve">Harman Absolute 43-C </t>
  </si>
  <si>
    <t>44183-14141</t>
  </si>
  <si>
    <t>ECO Choice PS35-C, Quadra-Fire PS35-C</t>
  </si>
  <si>
    <t>29680-8649</t>
  </si>
  <si>
    <t xml:space="preserve">PH50PS-B, PH50CABPS-B </t>
  </si>
  <si>
    <t>34132-6871</t>
  </si>
  <si>
    <t xml:space="preserve">Pel-Pro PP60-B and Pleasant Hearth PH35PS-B </t>
  </si>
  <si>
    <t>26020-6815</t>
  </si>
  <si>
    <t xml:space="preserve">Quadra Fire CAB50-C, ECO CAB50-C, ECO PS50-C </t>
  </si>
  <si>
    <t>36591-7488</t>
  </si>
  <si>
    <t>Quadra Fire Mount Vernon E2-C, Quadra Fire Mount Vernon E2-C Insert, Trekker, Trekker Insert</t>
  </si>
  <si>
    <t>39428-12682</t>
  </si>
  <si>
    <t>Harman P68-C</t>
  </si>
  <si>
    <t>52664-15756</t>
  </si>
  <si>
    <t>03/26/2019</t>
  </si>
  <si>
    <t>Harman P61-C</t>
  </si>
  <si>
    <t>46831-17085</t>
  </si>
  <si>
    <t>03/05/2019</t>
  </si>
  <si>
    <t>QuSanta Fe-C, Santa Fe I-C, Castile-C, Castile I-C</t>
  </si>
  <si>
    <t>22440-5831</t>
  </si>
  <si>
    <t>Quadra-Fire Classic Bay 1200-C</t>
  </si>
  <si>
    <t>30851-11074</t>
  </si>
  <si>
    <t>Quadra-fire Classic Bay 1200I-C</t>
  </si>
  <si>
    <t>33925-10182</t>
  </si>
  <si>
    <t>P35i-C</t>
  </si>
  <si>
    <t>30614-10546</t>
  </si>
  <si>
    <t>02/13/2020</t>
  </si>
  <si>
    <t>P40i-C</t>
  </si>
  <si>
    <t xml:space="preserve">Harman P43-C </t>
  </si>
  <si>
    <t>30879-16606</t>
  </si>
  <si>
    <t xml:space="preserve">Harman Absolute 63 </t>
  </si>
  <si>
    <t>46399-10164</t>
  </si>
  <si>
    <t>Harman Accentra 52i-TC</t>
  </si>
  <si>
    <t>50262-11186</t>
  </si>
  <si>
    <t>Harman Accentra-2</t>
  </si>
  <si>
    <t>25210-6253</t>
  </si>
  <si>
    <t>Harman Allure 50</t>
  </si>
  <si>
    <t>39105-9001</t>
  </si>
  <si>
    <t>Harman XXV-TC</t>
  </si>
  <si>
    <t>35283-7096</t>
  </si>
  <si>
    <t xml:space="preserve">PelPro PPC90, PelPro TSC90, and Pleasant Hearth PHC90 </t>
  </si>
  <si>
    <t>47378-11055</t>
  </si>
  <si>
    <t xml:space="preserve">Heat Tech Industries, LLC. </t>
  </si>
  <si>
    <t>HTP 26 Bay, HTP26 Bay Pedestal/Insert</t>
  </si>
  <si>
    <t>22999-8637</t>
  </si>
  <si>
    <t>HTP 26 Standard, HTP 26 Standard Pedestal/Insert</t>
  </si>
  <si>
    <t>16701-7038</t>
  </si>
  <si>
    <t>Winslow PI40GL, Winslow PS40GL</t>
  </si>
  <si>
    <t>30916-8949</t>
  </si>
  <si>
    <t>Laminox</t>
  </si>
  <si>
    <t xml:space="preserve">Jessica 11 Air and Veronica 11 Air </t>
  </si>
  <si>
    <t>21400-7900</t>
  </si>
  <si>
    <t xml:space="preserve">Jessica Natural and Veronica Natural </t>
  </si>
  <si>
    <t>17096-5350</t>
  </si>
  <si>
    <t xml:space="preserve">LMF  Manufacturing Ltd. </t>
  </si>
  <si>
    <t>America's Heat B-100</t>
  </si>
  <si>
    <t>18773-9098</t>
  </si>
  <si>
    <t>True North 40 insert</t>
  </si>
  <si>
    <t>25617-6033</t>
  </si>
  <si>
    <t>True North TN40</t>
  </si>
  <si>
    <t>27949-6672</t>
  </si>
  <si>
    <t>Paromax International LLC</t>
  </si>
  <si>
    <t>Rafael 55a, Europa 75a</t>
  </si>
  <si>
    <t>26029-7887</t>
  </si>
  <si>
    <t>Ravelli SRL</t>
  </si>
  <si>
    <t>Francesca 2015, Monica 2015, RV 80 Ceramica</t>
  </si>
  <si>
    <t>34000-13400</t>
  </si>
  <si>
    <t>RV100 Classic</t>
  </si>
  <si>
    <t>34500-10750</t>
  </si>
  <si>
    <t>RV120 Touch, Atena V, and Vitoria V</t>
  </si>
  <si>
    <t>37800-12900</t>
  </si>
  <si>
    <t>Roma (034-00-001A)</t>
  </si>
  <si>
    <t>31500-10300</t>
  </si>
  <si>
    <t>Sherwood Industries, Ltd.</t>
  </si>
  <si>
    <t xml:space="preserve">Enviro – Mini, P3 and Regency Greenfire – GF40 </t>
  </si>
  <si>
    <t>19996-6447</t>
  </si>
  <si>
    <t>Enviro - Mini 2</t>
  </si>
  <si>
    <t xml:space="preserve">Enviro - M55 FS, M55C-FPI and Regency Greenfire – GC60, GCI60 </t>
  </si>
  <si>
    <t>23542-4383</t>
  </si>
  <si>
    <t xml:space="preserve">Enviro – Maxx-1 _x000D_
</t>
  </si>
  <si>
    <t>50627-12190</t>
  </si>
  <si>
    <t xml:space="preserve">Enviro - Meridian-2 </t>
  </si>
  <si>
    <t>EF2-1, Chatham-1, Davenport-1, and Kinderhook-1</t>
  </si>
  <si>
    <t>32134-8852</t>
  </si>
  <si>
    <t>10/20/2016</t>
  </si>
  <si>
    <t>EasyFire Pellet Stove, EF3801, EF5001, EF4001</t>
  </si>
  <si>
    <t>17732-7943</t>
  </si>
  <si>
    <t>SMG Hearth and Home, LLC</t>
  </si>
  <si>
    <t>ComfortBilt HP50S</t>
  </si>
  <si>
    <t>32990-9664</t>
  </si>
  <si>
    <t>10/14/2020</t>
  </si>
  <si>
    <t xml:space="preserve">ComfortBilt HP22N, HP22, and HP22i Insert </t>
  </si>
  <si>
    <t>36449-14503</t>
  </si>
  <si>
    <t>03/21/2017</t>
  </si>
  <si>
    <t>ComfortBilt HP54</t>
  </si>
  <si>
    <t>44391-18813</t>
  </si>
  <si>
    <t>01/30/2020</t>
  </si>
  <si>
    <t>ComfortBilt HP55</t>
  </si>
  <si>
    <t>35844-19019</t>
  </si>
  <si>
    <t>HP 21</t>
  </si>
  <si>
    <t>33458-14820</t>
  </si>
  <si>
    <t xml:space="preserve">HP 61 </t>
  </si>
  <si>
    <t>42246-21425</t>
  </si>
  <si>
    <t>Osburn 2500, 55 Series Eco-55 and Eco-55 ST</t>
  </si>
  <si>
    <t>28540-6648</t>
  </si>
  <si>
    <t>04/10/2017</t>
  </si>
  <si>
    <t>Sun Mountain Stove Works Inc.</t>
  </si>
  <si>
    <t>Whitney</t>
  </si>
  <si>
    <t>25102-7591</t>
  </si>
  <si>
    <t>07/29/2021</t>
  </si>
  <si>
    <t>Echo-Comstock II</t>
  </si>
  <si>
    <t>26783-16754</t>
  </si>
  <si>
    <t>Providence</t>
  </si>
  <si>
    <t>23746-10461</t>
  </si>
  <si>
    <t>Thelin Parlour 3000</t>
  </si>
  <si>
    <t>15844-9045</t>
  </si>
  <si>
    <t>12/26/2021</t>
  </si>
  <si>
    <t>Thelin Gnome</t>
  </si>
  <si>
    <t>8947-4361</t>
  </si>
  <si>
    <t>Thermorossi s.p.a</t>
  </si>
  <si>
    <t xml:space="preserve">PAIR11, PAIR11PLUS </t>
  </si>
  <si>
    <t>36848-17608</t>
  </si>
  <si>
    <t>Slimquadro 11</t>
  </si>
  <si>
    <t>36548-18586</t>
  </si>
  <si>
    <t xml:space="preserve">Slimquadro 9 </t>
  </si>
  <si>
    <t>32691-11356</t>
  </si>
  <si>
    <t>AGP Insert</t>
  </si>
  <si>
    <t>33686-8320</t>
  </si>
  <si>
    <t>AGP PS</t>
  </si>
  <si>
    <t>34738-8959</t>
  </si>
  <si>
    <t>Fox Fire</t>
  </si>
  <si>
    <t>38263-10443</t>
  </si>
  <si>
    <t>11/28/2018</t>
  </si>
  <si>
    <t>Deerfield</t>
  </si>
  <si>
    <t>35779-10916</t>
  </si>
  <si>
    <t xml:space="preserve">4840, KP500, and AP5000 </t>
  </si>
  <si>
    <t>12161-7164</t>
  </si>
  <si>
    <t xml:space="preserve">5520 </t>
  </si>
  <si>
    <t>37379-8506</t>
  </si>
  <si>
    <t>SP1000</t>
  </si>
  <si>
    <t>31935-5813</t>
  </si>
  <si>
    <t xml:space="preserve">6041, 6041I, SP6000 </t>
  </si>
  <si>
    <t>21811-7540</t>
  </si>
  <si>
    <t>King KP60, Ashley AP60, Vogelzang VG60</t>
  </si>
  <si>
    <t>20700-8476</t>
  </si>
  <si>
    <t>07/18/2018</t>
  </si>
  <si>
    <t xml:space="preserve">5770, 5770i, VG5770, VG5770i, AP5770, AP5770i, DNMP577, DNMP577(i), 5790, VG5790, AP5790, and DNMP579 </t>
  </si>
  <si>
    <t>18619-9218</t>
  </si>
  <si>
    <t>5660E, AP5660, AP5660L, AP5660PE, DNMP566</t>
  </si>
  <si>
    <t>24361-11155</t>
  </si>
  <si>
    <t>05/28/2020</t>
  </si>
  <si>
    <t xml:space="preserve">KP130, AP130, VG130, 5502M, 5500, 5500M, and 5500XL </t>
  </si>
  <si>
    <t>25701-8932</t>
  </si>
  <si>
    <t>Breckwell SP2047, GW7400</t>
  </si>
  <si>
    <t>33684-16030</t>
  </si>
  <si>
    <t xml:space="preserve">SP22(i), SP23(i), SP24(i), SP2000(i), AP2000(i), SP2700, SP4000, SPC4000, APC4000 and 5040(i) </t>
  </si>
  <si>
    <t>32788-4814</t>
  </si>
  <si>
    <t>GW1949, AP77, SW1117</t>
  </si>
  <si>
    <t>38544-9762</t>
  </si>
  <si>
    <t>5710, AP5710, VG5710, 5501S, AP5501S, VG5501S</t>
  </si>
  <si>
    <t>27492-13281</t>
  </si>
  <si>
    <t>5780, AP5780, VG5780, SP5780, and SP58</t>
  </si>
  <si>
    <t>26386-12293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</si>
</sst>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5" borderId="1" xfId="0" applyFont="1" applyFill="1" applyBorder="1" applyAlignment="1">
      <alignment horizontal="center" wrapText="1"/>
    </xf>
    <xf numFmtId="14" fontId="0" fillId="5" borderId="1" xfId="0" applyNumberFormat="1" applyFill="1" applyBorder="1"/>
    <xf numFmtId="0" fontId="1" fillId="4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3" fillId="2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2" fillId="3" borderId="0" xfId="0" applyFont="1" applyFill="1" applyAlignment="1">
      <alignment horizontal="right"/>
    </xf>
    <xf numFmtId="14" fontId="0" fillId="0" borderId="1" xfId="0" applyNumberFormat="1" applyBorder="1"/>
    <xf numFmtId="14" fontId="0" fillId="0" borderId="2" xfId="0" applyNumberFormat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4" fontId="0" fillId="7" borderId="1" xfId="0" applyNumberFormat="1" applyFill="1" applyBorder="1"/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0" fillId="7" borderId="2" xfId="0" applyFill="1" applyBorder="1"/>
    <xf numFmtId="0" fontId="4" fillId="7" borderId="2" xfId="0" applyFont="1" applyFill="1" applyBorder="1"/>
    <xf numFmtId="14" fontId="5" fillId="5" borderId="1" xfId="0" applyNumberFormat="1" applyFont="1" applyFill="1" applyBorder="1"/>
    <xf numFmtId="0" fontId="3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73"/>
  <sheetViews>
    <sheetView workbookViewId="0">
      <pane ySplit="2" topLeftCell="A167" activePane="bottomLeft" state="frozen"/>
      <selection pane="bottomLeft" activeCell="O173" sqref="O173"/>
    </sheetView>
  </sheetViews>
  <sheetFormatPr defaultRowHeight="14.45"/>
  <cols>
    <col min="1" max="1" width="45.85546875" customWidth="1"/>
    <col min="2" max="2" width="21.28515625" customWidth="1"/>
    <col min="3" max="3" width="8.85546875" hidden="1" customWidth="1"/>
    <col min="4" max="4" width="10.85546875" hidden="1" customWidth="1"/>
    <col min="5" max="5" width="9.140625" hidden="1" customWidth="1"/>
    <col min="6" max="6" width="10.28515625" hidden="1" customWidth="1"/>
    <col min="7" max="9" width="9.140625" hidden="1" customWidth="1"/>
    <col min="10" max="10" width="13.140625" customWidth="1"/>
    <col min="11" max="12" width="13.5703125" customWidth="1"/>
  </cols>
  <sheetData>
    <row r="1" spans="1:12" ht="33.75" customHeight="1">
      <c r="A1" s="13" t="s">
        <v>0</v>
      </c>
      <c r="B1" s="2">
        <v>44409</v>
      </c>
      <c r="I1" s="24"/>
      <c r="J1" s="24"/>
    </row>
    <row r="2" spans="1:12" ht="5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9" t="s">
        <v>12</v>
      </c>
    </row>
    <row r="3" spans="1:12">
      <c r="A3" s="16" t="s">
        <v>13</v>
      </c>
      <c r="B3" s="17" t="s">
        <v>14</v>
      </c>
      <c r="C3" s="16">
        <v>0.82</v>
      </c>
      <c r="D3" s="16">
        <v>2.5</v>
      </c>
      <c r="E3" s="16" t="s">
        <v>15</v>
      </c>
      <c r="F3" s="16">
        <v>78</v>
      </c>
      <c r="G3" s="16" t="s">
        <v>16</v>
      </c>
      <c r="H3" s="16" t="s">
        <v>17</v>
      </c>
      <c r="I3" s="16" t="s">
        <v>18</v>
      </c>
      <c r="J3" s="16" t="s">
        <v>19</v>
      </c>
      <c r="K3" s="7">
        <f t="shared" ref="K3:K12" si="0">EDATE(J3,60)</f>
        <v>45806</v>
      </c>
      <c r="L3" s="21"/>
    </row>
    <row r="4" spans="1:12">
      <c r="A4" s="16" t="s">
        <v>20</v>
      </c>
      <c r="B4" s="17" t="s">
        <v>21</v>
      </c>
      <c r="C4" s="16">
        <v>1.1599999999999999</v>
      </c>
      <c r="D4" s="16">
        <v>1.8</v>
      </c>
      <c r="E4" s="16" t="s">
        <v>22</v>
      </c>
      <c r="F4" s="16">
        <v>71</v>
      </c>
      <c r="G4" s="16" t="s">
        <v>16</v>
      </c>
      <c r="H4" s="16" t="s">
        <v>17</v>
      </c>
      <c r="I4" s="16" t="s">
        <v>18</v>
      </c>
      <c r="J4" s="16" t="s">
        <v>23</v>
      </c>
      <c r="K4" s="7">
        <f t="shared" si="0"/>
        <v>45433</v>
      </c>
      <c r="L4" s="21"/>
    </row>
    <row r="5" spans="1:12">
      <c r="A5" s="16" t="s">
        <v>20</v>
      </c>
      <c r="B5" s="17" t="s">
        <v>24</v>
      </c>
      <c r="C5" s="16" t="s">
        <v>25</v>
      </c>
      <c r="D5" s="16">
        <v>1.5</v>
      </c>
      <c r="E5" s="16" t="s">
        <v>26</v>
      </c>
      <c r="F5" s="16">
        <v>77</v>
      </c>
      <c r="G5" s="16" t="s">
        <v>16</v>
      </c>
      <c r="H5" s="16" t="s">
        <v>17</v>
      </c>
      <c r="I5" s="16" t="s">
        <v>27</v>
      </c>
      <c r="J5" s="18">
        <v>42790</v>
      </c>
      <c r="K5" s="7">
        <f t="shared" si="0"/>
        <v>44616</v>
      </c>
      <c r="L5" s="21"/>
    </row>
    <row r="6" spans="1:12">
      <c r="A6" s="16" t="s">
        <v>28</v>
      </c>
      <c r="B6" s="17" t="s">
        <v>29</v>
      </c>
      <c r="C6" s="16">
        <v>2.91</v>
      </c>
      <c r="D6" s="16">
        <v>0.4</v>
      </c>
      <c r="E6" s="16" t="s">
        <v>30</v>
      </c>
      <c r="F6" s="16">
        <v>80</v>
      </c>
      <c r="G6" s="16" t="s">
        <v>16</v>
      </c>
      <c r="H6" s="16" t="s">
        <v>31</v>
      </c>
      <c r="I6" s="16" t="s">
        <v>27</v>
      </c>
      <c r="J6" s="16" t="s">
        <v>32</v>
      </c>
      <c r="K6" s="7">
        <f t="shared" si="0"/>
        <v>45288</v>
      </c>
      <c r="L6" s="21"/>
    </row>
    <row r="7" spans="1:12">
      <c r="A7" s="16" t="s">
        <v>28</v>
      </c>
      <c r="B7" s="17" t="s">
        <v>33</v>
      </c>
      <c r="C7" s="16">
        <v>4.3499999999999996</v>
      </c>
      <c r="D7" s="16">
        <v>1.1000000000000001</v>
      </c>
      <c r="E7" s="16" t="s">
        <v>34</v>
      </c>
      <c r="F7" s="16">
        <v>81</v>
      </c>
      <c r="G7" s="16" t="s">
        <v>16</v>
      </c>
      <c r="H7" s="16" t="s">
        <v>31</v>
      </c>
      <c r="I7" s="16" t="s">
        <v>27</v>
      </c>
      <c r="J7" s="16" t="s">
        <v>35</v>
      </c>
      <c r="K7" s="7">
        <f t="shared" si="0"/>
        <v>45553</v>
      </c>
      <c r="L7" s="21"/>
    </row>
    <row r="8" spans="1:12">
      <c r="A8" s="16" t="s">
        <v>28</v>
      </c>
      <c r="B8" s="17" t="s">
        <v>36</v>
      </c>
      <c r="C8" s="16">
        <v>2.6</v>
      </c>
      <c r="D8" s="16">
        <v>1.3</v>
      </c>
      <c r="E8" s="16" t="s">
        <v>37</v>
      </c>
      <c r="F8" s="16">
        <v>75</v>
      </c>
      <c r="G8" s="16" t="s">
        <v>16</v>
      </c>
      <c r="H8" s="16" t="s">
        <v>31</v>
      </c>
      <c r="I8" s="16" t="s">
        <v>27</v>
      </c>
      <c r="J8" s="16" t="s">
        <v>38</v>
      </c>
      <c r="K8" s="7">
        <f t="shared" si="0"/>
        <v>45071</v>
      </c>
      <c r="L8" s="21"/>
    </row>
    <row r="9" spans="1:12" ht="45">
      <c r="A9" s="16" t="s">
        <v>28</v>
      </c>
      <c r="B9" s="17" t="s">
        <v>39</v>
      </c>
      <c r="C9" s="16">
        <v>1.82</v>
      </c>
      <c r="D9" s="16">
        <v>0.73</v>
      </c>
      <c r="E9" s="16" t="s">
        <v>40</v>
      </c>
      <c r="F9" s="16">
        <v>77</v>
      </c>
      <c r="G9" s="16" t="s">
        <v>16</v>
      </c>
      <c r="H9" s="16" t="s">
        <v>31</v>
      </c>
      <c r="I9" s="16" t="s">
        <v>27</v>
      </c>
      <c r="J9" s="16" t="s">
        <v>41</v>
      </c>
      <c r="K9" s="7">
        <f t="shared" si="0"/>
        <v>44937</v>
      </c>
      <c r="L9" s="21"/>
    </row>
    <row r="10" spans="1:12" ht="43.15">
      <c r="A10" s="16" t="s">
        <v>28</v>
      </c>
      <c r="B10" s="17" t="s">
        <v>42</v>
      </c>
      <c r="C10" s="16">
        <v>2.9</v>
      </c>
      <c r="D10" s="16">
        <v>0.8</v>
      </c>
      <c r="E10" s="16" t="s">
        <v>43</v>
      </c>
      <c r="F10" s="16">
        <v>76</v>
      </c>
      <c r="G10" s="16" t="s">
        <v>16</v>
      </c>
      <c r="H10" s="16" t="s">
        <v>31</v>
      </c>
      <c r="I10" s="16" t="s">
        <v>27</v>
      </c>
      <c r="J10" s="18">
        <v>43040</v>
      </c>
      <c r="K10" s="7">
        <f t="shared" si="0"/>
        <v>44866</v>
      </c>
      <c r="L10" s="21"/>
    </row>
    <row r="11" spans="1:12" ht="28.9">
      <c r="A11" s="16" t="s">
        <v>28</v>
      </c>
      <c r="B11" s="17" t="s">
        <v>44</v>
      </c>
      <c r="C11" s="16">
        <v>2.2999999999999998</v>
      </c>
      <c r="D11" s="16">
        <v>0.9</v>
      </c>
      <c r="E11" s="16" t="s">
        <v>45</v>
      </c>
      <c r="F11" s="16">
        <v>77</v>
      </c>
      <c r="G11" s="16" t="s">
        <v>16</v>
      </c>
      <c r="H11" s="16" t="s">
        <v>31</v>
      </c>
      <c r="I11" s="16" t="s">
        <v>27</v>
      </c>
      <c r="J11" s="18">
        <v>42369</v>
      </c>
      <c r="K11" s="7">
        <f t="shared" si="0"/>
        <v>44196</v>
      </c>
      <c r="L11" s="21"/>
    </row>
    <row r="12" spans="1:12" ht="144">
      <c r="A12" s="16" t="s">
        <v>46</v>
      </c>
      <c r="B12" s="17" t="s">
        <v>47</v>
      </c>
      <c r="C12" s="16">
        <v>1.554</v>
      </c>
      <c r="D12" s="16">
        <v>1.8</v>
      </c>
      <c r="E12" s="16" t="s">
        <v>48</v>
      </c>
      <c r="F12" s="16">
        <v>71</v>
      </c>
      <c r="G12" s="16" t="s">
        <v>16</v>
      </c>
      <c r="H12" s="16" t="s">
        <v>17</v>
      </c>
      <c r="I12" s="16" t="s">
        <v>18</v>
      </c>
      <c r="J12" s="16" t="s">
        <v>35</v>
      </c>
      <c r="K12" s="7">
        <f t="shared" si="0"/>
        <v>45553</v>
      </c>
      <c r="L12" s="21"/>
    </row>
    <row r="13" spans="1:12" ht="28.9">
      <c r="A13" s="16" t="s">
        <v>49</v>
      </c>
      <c r="B13" s="17" t="s">
        <v>50</v>
      </c>
      <c r="C13" s="16" t="s">
        <v>25</v>
      </c>
      <c r="D13" s="16">
        <v>1.3</v>
      </c>
      <c r="E13" s="16" t="s">
        <v>51</v>
      </c>
      <c r="F13" s="16">
        <v>77</v>
      </c>
      <c r="G13" s="16" t="s">
        <v>16</v>
      </c>
      <c r="H13" s="16" t="s">
        <v>31</v>
      </c>
      <c r="I13" s="16" t="s">
        <v>18</v>
      </c>
      <c r="J13" s="16" t="s">
        <v>25</v>
      </c>
      <c r="K13" s="7"/>
      <c r="L13" s="21"/>
    </row>
    <row r="14" spans="1:12">
      <c r="A14" s="17" t="s">
        <v>52</v>
      </c>
      <c r="B14" s="17" t="s">
        <v>53</v>
      </c>
      <c r="C14" s="16">
        <v>2.2799999999999998</v>
      </c>
      <c r="D14" s="16">
        <v>0.99</v>
      </c>
      <c r="E14" s="16" t="s">
        <v>54</v>
      </c>
      <c r="F14" s="16">
        <v>70</v>
      </c>
      <c r="G14" s="16" t="s">
        <v>16</v>
      </c>
      <c r="H14" s="16" t="s">
        <v>17</v>
      </c>
      <c r="I14" s="16" t="s">
        <v>18</v>
      </c>
      <c r="J14" s="16" t="s">
        <v>55</v>
      </c>
      <c r="K14" s="7">
        <f t="shared" ref="K14:K27" si="1">EDATE(J14,60)</f>
        <v>46240</v>
      </c>
      <c r="L14" s="21"/>
    </row>
    <row r="15" spans="1:12" ht="144">
      <c r="A15" s="16" t="s">
        <v>56</v>
      </c>
      <c r="B15" s="17" t="s">
        <v>57</v>
      </c>
      <c r="C15" s="16">
        <v>2.31</v>
      </c>
      <c r="D15" s="16">
        <v>1.9</v>
      </c>
      <c r="E15" s="16" t="s">
        <v>58</v>
      </c>
      <c r="F15" s="16">
        <v>63</v>
      </c>
      <c r="G15" s="16" t="s">
        <v>16</v>
      </c>
      <c r="H15" s="16" t="s">
        <v>17</v>
      </c>
      <c r="I15" s="16" t="s">
        <v>18</v>
      </c>
      <c r="J15" s="16" t="s">
        <v>59</v>
      </c>
      <c r="K15" s="7">
        <f t="shared" si="1"/>
        <v>45888</v>
      </c>
      <c r="L15" s="10"/>
    </row>
    <row r="16" spans="1:12" ht="86.45">
      <c r="A16" s="16" t="s">
        <v>56</v>
      </c>
      <c r="B16" s="17" t="s">
        <v>60</v>
      </c>
      <c r="C16" s="16">
        <v>1.53</v>
      </c>
      <c r="D16" s="16">
        <v>1.8</v>
      </c>
      <c r="E16" s="16" t="s">
        <v>61</v>
      </c>
      <c r="F16" s="16">
        <v>63</v>
      </c>
      <c r="G16" s="16" t="s">
        <v>16</v>
      </c>
      <c r="H16" s="16" t="s">
        <v>17</v>
      </c>
      <c r="I16" s="16" t="s">
        <v>27</v>
      </c>
      <c r="J16" s="16" t="s">
        <v>62</v>
      </c>
      <c r="K16" s="7">
        <f t="shared" si="1"/>
        <v>45446</v>
      </c>
      <c r="L16" s="10"/>
    </row>
    <row r="17" spans="1:12" ht="187.15">
      <c r="A17" s="16" t="s">
        <v>63</v>
      </c>
      <c r="B17" s="17" t="s">
        <v>64</v>
      </c>
      <c r="C17" s="16">
        <v>2.86</v>
      </c>
      <c r="D17" s="16">
        <v>1.8</v>
      </c>
      <c r="E17" s="16" t="s">
        <v>65</v>
      </c>
      <c r="F17" s="16">
        <v>72</v>
      </c>
      <c r="G17" s="16" t="s">
        <v>16</v>
      </c>
      <c r="H17" s="16" t="s">
        <v>17</v>
      </c>
      <c r="I17" s="16" t="s">
        <v>18</v>
      </c>
      <c r="J17" s="16" t="s">
        <v>66</v>
      </c>
      <c r="K17" s="7">
        <f t="shared" si="1"/>
        <v>45821</v>
      </c>
      <c r="L17" s="10"/>
    </row>
    <row r="18" spans="1:12" ht="43.15">
      <c r="A18" s="16" t="s">
        <v>63</v>
      </c>
      <c r="B18" s="17" t="s">
        <v>67</v>
      </c>
      <c r="C18" s="16">
        <v>2.92</v>
      </c>
      <c r="D18" s="16">
        <v>2</v>
      </c>
      <c r="E18" s="16" t="s">
        <v>68</v>
      </c>
      <c r="F18" s="16">
        <v>70</v>
      </c>
      <c r="G18" s="16" t="s">
        <v>16</v>
      </c>
      <c r="H18" s="16" t="s">
        <v>17</v>
      </c>
      <c r="I18" s="16" t="s">
        <v>18</v>
      </c>
      <c r="J18" s="16" t="s">
        <v>19</v>
      </c>
      <c r="K18" s="7">
        <f t="shared" si="1"/>
        <v>45806</v>
      </c>
      <c r="L18" s="10"/>
    </row>
    <row r="19" spans="1:12" ht="158.44999999999999">
      <c r="A19" s="16" t="s">
        <v>63</v>
      </c>
      <c r="B19" s="17" t="s">
        <v>69</v>
      </c>
      <c r="C19" s="16">
        <v>2.35</v>
      </c>
      <c r="D19" s="16">
        <v>1.9</v>
      </c>
      <c r="E19" s="16" t="s">
        <v>70</v>
      </c>
      <c r="F19" s="16">
        <v>74</v>
      </c>
      <c r="G19" s="16" t="s">
        <v>16</v>
      </c>
      <c r="H19" s="16" t="s">
        <v>17</v>
      </c>
      <c r="I19" s="16" t="s">
        <v>27</v>
      </c>
      <c r="J19" s="16" t="s">
        <v>71</v>
      </c>
      <c r="K19" s="7">
        <f t="shared" si="1"/>
        <v>45427</v>
      </c>
      <c r="L19" s="10"/>
    </row>
    <row r="20" spans="1:12" ht="158.44999999999999">
      <c r="A20" s="16" t="s">
        <v>72</v>
      </c>
      <c r="B20" s="17" t="s">
        <v>73</v>
      </c>
      <c r="C20" s="16">
        <v>2.98</v>
      </c>
      <c r="D20" s="16">
        <v>1.6</v>
      </c>
      <c r="E20" s="16" t="s">
        <v>74</v>
      </c>
      <c r="F20" s="16">
        <v>66</v>
      </c>
      <c r="G20" s="16" t="s">
        <v>16</v>
      </c>
      <c r="H20" s="16" t="s">
        <v>17</v>
      </c>
      <c r="I20" s="16" t="s">
        <v>18</v>
      </c>
      <c r="J20" s="16" t="s">
        <v>75</v>
      </c>
      <c r="K20" s="7">
        <f t="shared" si="1"/>
        <v>45672</v>
      </c>
      <c r="L20" s="21"/>
    </row>
    <row r="21" spans="1:12" ht="57.6">
      <c r="A21" s="16" t="s">
        <v>72</v>
      </c>
      <c r="B21" s="17" t="s">
        <v>76</v>
      </c>
      <c r="C21" s="16">
        <v>2.27</v>
      </c>
      <c r="D21" s="16">
        <v>1.9</v>
      </c>
      <c r="E21" s="16" t="s">
        <v>77</v>
      </c>
      <c r="F21" s="16">
        <v>68</v>
      </c>
      <c r="G21" s="16" t="s">
        <v>16</v>
      </c>
      <c r="H21" s="16" t="s">
        <v>17</v>
      </c>
      <c r="I21" s="16" t="s">
        <v>27</v>
      </c>
      <c r="J21" s="16" t="s">
        <v>78</v>
      </c>
      <c r="K21" s="7">
        <f t="shared" si="1"/>
        <v>44914</v>
      </c>
      <c r="L21" s="10"/>
    </row>
    <row r="22" spans="1:12" ht="129.6">
      <c r="A22" s="16" t="s">
        <v>72</v>
      </c>
      <c r="B22" s="17" t="s">
        <v>79</v>
      </c>
      <c r="C22" s="16">
        <v>1.7</v>
      </c>
      <c r="D22" s="16">
        <v>2</v>
      </c>
      <c r="E22" s="16" t="s">
        <v>80</v>
      </c>
      <c r="F22" s="16">
        <v>61</v>
      </c>
      <c r="G22" s="16" t="s">
        <v>16</v>
      </c>
      <c r="H22" s="16" t="s">
        <v>17</v>
      </c>
      <c r="I22" s="16" t="s">
        <v>27</v>
      </c>
      <c r="J22" s="16" t="s">
        <v>81</v>
      </c>
      <c r="K22" s="7">
        <f t="shared" si="1"/>
        <v>45216</v>
      </c>
      <c r="L22" s="10"/>
    </row>
    <row r="23" spans="1:12" ht="86.45">
      <c r="A23" s="16" t="s">
        <v>72</v>
      </c>
      <c r="B23" s="17" t="s">
        <v>82</v>
      </c>
      <c r="C23" s="16">
        <v>2.2400000000000002</v>
      </c>
      <c r="D23" s="16">
        <v>1.8</v>
      </c>
      <c r="E23" s="16" t="s">
        <v>83</v>
      </c>
      <c r="F23" s="16">
        <v>67</v>
      </c>
      <c r="G23" s="16" t="s">
        <v>16</v>
      </c>
      <c r="H23" s="16" t="s">
        <v>17</v>
      </c>
      <c r="I23" s="16" t="s">
        <v>27</v>
      </c>
      <c r="J23" s="18">
        <v>42633</v>
      </c>
      <c r="K23" s="7">
        <f t="shared" si="1"/>
        <v>44459</v>
      </c>
      <c r="L23" s="10"/>
    </row>
    <row r="24" spans="1:12" ht="115.15">
      <c r="A24" s="16" t="s">
        <v>72</v>
      </c>
      <c r="B24" s="17" t="s">
        <v>84</v>
      </c>
      <c r="C24" s="16">
        <v>3.5</v>
      </c>
      <c r="D24" s="16">
        <v>1.8</v>
      </c>
      <c r="E24" s="16" t="s">
        <v>85</v>
      </c>
      <c r="F24" s="16">
        <v>68</v>
      </c>
      <c r="G24" s="16" t="s">
        <v>16</v>
      </c>
      <c r="H24" s="16" t="s">
        <v>17</v>
      </c>
      <c r="I24" s="16" t="s">
        <v>27</v>
      </c>
      <c r="J24" s="16" t="s">
        <v>86</v>
      </c>
      <c r="K24" s="7">
        <f t="shared" si="1"/>
        <v>45126</v>
      </c>
      <c r="L24" s="10"/>
    </row>
    <row r="25" spans="1:12" ht="57.6">
      <c r="A25" s="16" t="s">
        <v>72</v>
      </c>
      <c r="B25" s="17" t="s">
        <v>87</v>
      </c>
      <c r="C25" s="16" t="s">
        <v>25</v>
      </c>
      <c r="D25" s="16">
        <v>1.5</v>
      </c>
      <c r="E25" s="16" t="s">
        <v>88</v>
      </c>
      <c r="F25" s="16">
        <v>67</v>
      </c>
      <c r="G25" s="16" t="s">
        <v>16</v>
      </c>
      <c r="H25" s="16" t="s">
        <v>17</v>
      </c>
      <c r="I25" s="16" t="s">
        <v>27</v>
      </c>
      <c r="J25" s="16" t="s">
        <v>89</v>
      </c>
      <c r="K25" s="7">
        <f t="shared" si="1"/>
        <v>45013</v>
      </c>
      <c r="L25" s="10"/>
    </row>
    <row r="26" spans="1:12" ht="158.44999999999999">
      <c r="A26" s="16" t="s">
        <v>72</v>
      </c>
      <c r="B26" s="17" t="s">
        <v>73</v>
      </c>
      <c r="C26" s="16">
        <v>2.98</v>
      </c>
      <c r="D26" s="16">
        <v>1.6</v>
      </c>
      <c r="E26" s="16" t="s">
        <v>74</v>
      </c>
      <c r="F26" s="16">
        <v>66</v>
      </c>
      <c r="G26" s="16" t="s">
        <v>16</v>
      </c>
      <c r="H26" s="16" t="s">
        <v>17</v>
      </c>
      <c r="I26" s="16" t="s">
        <v>18</v>
      </c>
      <c r="J26" s="16" t="s">
        <v>75</v>
      </c>
      <c r="K26" s="7">
        <f t="shared" si="1"/>
        <v>45672</v>
      </c>
      <c r="L26" s="10"/>
    </row>
    <row r="27" spans="1:12" ht="28.9">
      <c r="A27" s="16" t="s">
        <v>72</v>
      </c>
      <c r="B27" s="17" t="s">
        <v>90</v>
      </c>
      <c r="C27" s="16" t="s">
        <v>25</v>
      </c>
      <c r="D27" s="16">
        <v>1.9</v>
      </c>
      <c r="E27" s="16" t="s">
        <v>91</v>
      </c>
      <c r="F27" s="16">
        <v>67</v>
      </c>
      <c r="G27" s="16" t="s">
        <v>16</v>
      </c>
      <c r="H27" s="16" t="s">
        <v>17</v>
      </c>
      <c r="I27" s="16" t="s">
        <v>27</v>
      </c>
      <c r="J27" s="18">
        <v>42419</v>
      </c>
      <c r="K27" s="7">
        <f t="shared" si="1"/>
        <v>44246</v>
      </c>
      <c r="L27" s="21"/>
    </row>
    <row r="28" spans="1:12" ht="57.6">
      <c r="A28" s="16" t="s">
        <v>92</v>
      </c>
      <c r="B28" s="17" t="s">
        <v>93</v>
      </c>
      <c r="C28" s="16">
        <v>0.98</v>
      </c>
      <c r="D28" s="16">
        <v>1.7</v>
      </c>
      <c r="E28" s="16" t="s">
        <v>94</v>
      </c>
      <c r="F28" s="16">
        <v>70</v>
      </c>
      <c r="G28" s="16" t="s">
        <v>16</v>
      </c>
      <c r="H28" s="16" t="s">
        <v>17</v>
      </c>
      <c r="I28" s="16" t="s">
        <v>18</v>
      </c>
      <c r="J28" s="16" t="s">
        <v>95</v>
      </c>
      <c r="K28" s="7">
        <f t="shared" ref="K28:K36" si="2">EDATE(J28,60)</f>
        <v>45604</v>
      </c>
      <c r="L28" s="21"/>
    </row>
    <row r="29" spans="1:12">
      <c r="A29" s="19" t="s">
        <v>92</v>
      </c>
      <c r="B29" s="20" t="s">
        <v>96</v>
      </c>
      <c r="C29" s="19">
        <v>2.2400000000000002</v>
      </c>
      <c r="D29" s="19">
        <v>1</v>
      </c>
      <c r="E29" s="19" t="s">
        <v>97</v>
      </c>
      <c r="F29" s="19">
        <v>76</v>
      </c>
      <c r="G29" s="19" t="s">
        <v>16</v>
      </c>
      <c r="H29" s="19" t="s">
        <v>31</v>
      </c>
      <c r="I29" s="19" t="s">
        <v>18</v>
      </c>
      <c r="J29" s="19" t="s">
        <v>98</v>
      </c>
      <c r="K29" s="23">
        <f t="shared" si="2"/>
        <v>45159</v>
      </c>
      <c r="L29" s="22"/>
    </row>
    <row r="30" spans="1:12" ht="43.15">
      <c r="A30" s="16" t="s">
        <v>92</v>
      </c>
      <c r="B30" s="17" t="s">
        <v>99</v>
      </c>
      <c r="C30" s="16">
        <v>2.2400000000000002</v>
      </c>
      <c r="D30" s="16">
        <v>1.4</v>
      </c>
      <c r="E30" s="16" t="s">
        <v>100</v>
      </c>
      <c r="F30" s="16">
        <v>67</v>
      </c>
      <c r="G30" s="16" t="s">
        <v>16</v>
      </c>
      <c r="H30" s="16" t="s">
        <v>17</v>
      </c>
      <c r="I30" s="16" t="s">
        <v>18</v>
      </c>
      <c r="J30" s="16" t="s">
        <v>101</v>
      </c>
      <c r="K30" s="7">
        <f t="shared" si="2"/>
        <v>45463</v>
      </c>
      <c r="L30" s="21"/>
    </row>
    <row r="31" spans="1:12">
      <c r="A31" s="16" t="s">
        <v>92</v>
      </c>
      <c r="B31" s="17" t="s">
        <v>102</v>
      </c>
      <c r="C31" s="16">
        <v>4.42</v>
      </c>
      <c r="D31" s="16">
        <v>0.9</v>
      </c>
      <c r="E31" s="16" t="s">
        <v>103</v>
      </c>
      <c r="F31" s="16">
        <v>80</v>
      </c>
      <c r="G31" s="16" t="s">
        <v>16</v>
      </c>
      <c r="H31" s="16" t="s">
        <v>31</v>
      </c>
      <c r="I31" s="16" t="s">
        <v>18</v>
      </c>
      <c r="J31" s="16" t="s">
        <v>104</v>
      </c>
      <c r="K31" s="7">
        <f t="shared" si="2"/>
        <v>45456</v>
      </c>
      <c r="L31" s="21"/>
    </row>
    <row r="32" spans="1:12">
      <c r="A32" s="16" t="s">
        <v>92</v>
      </c>
      <c r="B32" s="17" t="s">
        <v>105</v>
      </c>
      <c r="C32" s="16">
        <v>2.2400000000000002</v>
      </c>
      <c r="D32" s="16">
        <v>2.2999999999999998</v>
      </c>
      <c r="E32" s="16" t="s">
        <v>106</v>
      </c>
      <c r="F32" s="16">
        <v>73</v>
      </c>
      <c r="G32" s="16" t="s">
        <v>16</v>
      </c>
      <c r="H32" s="16" t="s">
        <v>17</v>
      </c>
      <c r="I32" s="16" t="s">
        <v>18</v>
      </c>
      <c r="J32" s="16" t="s">
        <v>107</v>
      </c>
      <c r="K32" s="7">
        <f t="shared" si="2"/>
        <v>45391</v>
      </c>
      <c r="L32" s="21"/>
    </row>
    <row r="33" spans="1:12" ht="43.15">
      <c r="A33" s="16" t="s">
        <v>92</v>
      </c>
      <c r="B33" s="17" t="s">
        <v>108</v>
      </c>
      <c r="C33" s="16">
        <v>1.83</v>
      </c>
      <c r="D33" s="16">
        <v>1.3</v>
      </c>
      <c r="E33" s="16" t="s">
        <v>109</v>
      </c>
      <c r="F33" s="16">
        <v>74</v>
      </c>
      <c r="G33" s="16" t="s">
        <v>16</v>
      </c>
      <c r="H33" s="16" t="s">
        <v>31</v>
      </c>
      <c r="I33" s="16" t="s">
        <v>18</v>
      </c>
      <c r="J33" s="16" t="s">
        <v>110</v>
      </c>
      <c r="K33" s="7">
        <f t="shared" si="2"/>
        <v>45343</v>
      </c>
      <c r="L33" s="21"/>
    </row>
    <row r="34" spans="1:12">
      <c r="A34" s="16" t="s">
        <v>92</v>
      </c>
      <c r="B34" s="17" t="s">
        <v>111</v>
      </c>
      <c r="C34" s="16">
        <v>3.04</v>
      </c>
      <c r="D34" s="16">
        <v>0.9</v>
      </c>
      <c r="E34" s="16" t="s">
        <v>112</v>
      </c>
      <c r="F34" s="16">
        <v>81</v>
      </c>
      <c r="G34" s="16" t="s">
        <v>16</v>
      </c>
      <c r="H34" s="16" t="s">
        <v>31</v>
      </c>
      <c r="I34" s="16" t="s">
        <v>18</v>
      </c>
      <c r="J34" s="16" t="s">
        <v>113</v>
      </c>
      <c r="K34" s="7">
        <f t="shared" si="2"/>
        <v>45332</v>
      </c>
      <c r="L34" s="21"/>
    </row>
    <row r="35" spans="1:12">
      <c r="A35" s="16" t="s">
        <v>92</v>
      </c>
      <c r="B35" s="17" t="s">
        <v>114</v>
      </c>
      <c r="C35" s="16">
        <v>2.2400000000000002</v>
      </c>
      <c r="D35" s="16">
        <v>1</v>
      </c>
      <c r="E35" s="16" t="s">
        <v>115</v>
      </c>
      <c r="F35" s="16">
        <v>76</v>
      </c>
      <c r="G35" s="16" t="s">
        <v>16</v>
      </c>
      <c r="H35" s="16" t="s">
        <v>31</v>
      </c>
      <c r="I35" s="16" t="s">
        <v>18</v>
      </c>
      <c r="J35" s="16" t="s">
        <v>116</v>
      </c>
      <c r="K35" s="7">
        <f t="shared" si="2"/>
        <v>45328</v>
      </c>
      <c r="L35" s="21"/>
    </row>
    <row r="36" spans="1:12" ht="15">
      <c r="A36" s="16" t="s">
        <v>92</v>
      </c>
      <c r="B36" s="17" t="s">
        <v>117</v>
      </c>
      <c r="C36" s="16" t="s">
        <v>25</v>
      </c>
      <c r="D36" s="16">
        <v>1</v>
      </c>
      <c r="E36" s="16" t="s">
        <v>118</v>
      </c>
      <c r="F36" s="16">
        <v>78</v>
      </c>
      <c r="G36" s="16" t="s">
        <v>16</v>
      </c>
      <c r="H36" s="16" t="s">
        <v>31</v>
      </c>
      <c r="I36" s="16" t="s">
        <v>27</v>
      </c>
      <c r="J36" s="18">
        <v>42692</v>
      </c>
      <c r="K36" s="7">
        <f t="shared" si="2"/>
        <v>44518</v>
      </c>
      <c r="L36" s="21"/>
    </row>
    <row r="37" spans="1:12" ht="409.6">
      <c r="A37" s="16" t="s">
        <v>119</v>
      </c>
      <c r="B37" s="17" t="s">
        <v>120</v>
      </c>
      <c r="C37" s="16">
        <v>2</v>
      </c>
      <c r="D37" s="16">
        <v>1.5</v>
      </c>
      <c r="E37" s="16" t="s">
        <v>121</v>
      </c>
      <c r="F37" s="16">
        <v>75</v>
      </c>
      <c r="G37" s="16" t="s">
        <v>16</v>
      </c>
      <c r="H37" s="16" t="s">
        <v>17</v>
      </c>
      <c r="I37" s="16" t="s">
        <v>18</v>
      </c>
      <c r="J37" s="16" t="s">
        <v>122</v>
      </c>
      <c r="K37" s="7">
        <f t="shared" ref="K37:K55" si="3">EDATE(J37,60)</f>
        <v>45890</v>
      </c>
      <c r="L37" s="10"/>
    </row>
    <row r="38" spans="1:12" ht="230.45">
      <c r="A38" s="16" t="s">
        <v>119</v>
      </c>
      <c r="B38" s="17" t="s">
        <v>123</v>
      </c>
      <c r="C38" s="16">
        <v>1.78</v>
      </c>
      <c r="D38" s="16">
        <v>2.2000000000000002</v>
      </c>
      <c r="E38" s="16" t="s">
        <v>124</v>
      </c>
      <c r="F38" s="16">
        <v>70</v>
      </c>
      <c r="G38" s="16" t="s">
        <v>16</v>
      </c>
      <c r="H38" s="16" t="s">
        <v>17</v>
      </c>
      <c r="I38" s="16" t="s">
        <v>18</v>
      </c>
      <c r="J38" s="16" t="s">
        <v>125</v>
      </c>
      <c r="K38" s="7">
        <f t="shared" si="3"/>
        <v>45771</v>
      </c>
      <c r="L38" s="10"/>
    </row>
    <row r="39" spans="1:12" ht="409.6">
      <c r="A39" s="17" t="s">
        <v>119</v>
      </c>
      <c r="B39" s="17" t="s">
        <v>120</v>
      </c>
      <c r="C39" s="16">
        <v>2</v>
      </c>
      <c r="D39" s="16">
        <v>1.5</v>
      </c>
      <c r="E39" s="16" t="s">
        <v>121</v>
      </c>
      <c r="F39" s="16">
        <v>75</v>
      </c>
      <c r="G39" s="16" t="s">
        <v>16</v>
      </c>
      <c r="H39" s="16" t="s">
        <v>17</v>
      </c>
      <c r="I39" s="16" t="s">
        <v>18</v>
      </c>
      <c r="J39" s="16" t="s">
        <v>122</v>
      </c>
      <c r="K39" s="7">
        <f t="shared" si="3"/>
        <v>45890</v>
      </c>
      <c r="L39" s="21"/>
    </row>
    <row r="40" spans="1:12" ht="230.45">
      <c r="A40" s="17" t="s">
        <v>119</v>
      </c>
      <c r="B40" s="17" t="s">
        <v>123</v>
      </c>
      <c r="C40" s="16">
        <v>1.78</v>
      </c>
      <c r="D40" s="16">
        <v>2.2000000000000002</v>
      </c>
      <c r="E40" s="16" t="s">
        <v>124</v>
      </c>
      <c r="F40" s="16">
        <v>70</v>
      </c>
      <c r="G40" s="16" t="s">
        <v>16</v>
      </c>
      <c r="H40" s="16" t="s">
        <v>17</v>
      </c>
      <c r="I40" s="16" t="s">
        <v>18</v>
      </c>
      <c r="J40" s="16" t="s">
        <v>125</v>
      </c>
      <c r="K40" s="7">
        <f t="shared" si="3"/>
        <v>45771</v>
      </c>
      <c r="L40" s="21"/>
    </row>
    <row r="41" spans="1:12" ht="28.9">
      <c r="A41" s="16" t="s">
        <v>126</v>
      </c>
      <c r="B41" s="17" t="s">
        <v>127</v>
      </c>
      <c r="C41" s="16">
        <v>1.47</v>
      </c>
      <c r="D41" s="16">
        <v>2</v>
      </c>
      <c r="E41" s="16" t="s">
        <v>128</v>
      </c>
      <c r="F41" s="16">
        <v>67</v>
      </c>
      <c r="G41" s="16" t="s">
        <v>16</v>
      </c>
      <c r="H41" s="16" t="s">
        <v>17</v>
      </c>
      <c r="I41" s="16" t="s">
        <v>18</v>
      </c>
      <c r="J41" s="16" t="s">
        <v>129</v>
      </c>
      <c r="K41" s="7">
        <f t="shared" si="3"/>
        <v>45712</v>
      </c>
      <c r="L41" s="21"/>
    </row>
    <row r="42" spans="1:12" ht="28.9">
      <c r="A42" s="17" t="s">
        <v>126</v>
      </c>
      <c r="B42" s="17" t="s">
        <v>127</v>
      </c>
      <c r="C42" s="16">
        <v>1.47</v>
      </c>
      <c r="D42" s="16">
        <v>2</v>
      </c>
      <c r="E42" s="16" t="s">
        <v>128</v>
      </c>
      <c r="F42" s="16">
        <v>67</v>
      </c>
      <c r="G42" s="16" t="s">
        <v>16</v>
      </c>
      <c r="H42" s="16" t="s">
        <v>17</v>
      </c>
      <c r="I42" s="16" t="s">
        <v>18</v>
      </c>
      <c r="J42" s="16" t="s">
        <v>129</v>
      </c>
      <c r="K42" s="7">
        <f t="shared" si="3"/>
        <v>45712</v>
      </c>
      <c r="L42" s="21"/>
    </row>
    <row r="43" spans="1:12" ht="129.6">
      <c r="A43" s="16" t="s">
        <v>130</v>
      </c>
      <c r="B43" s="17" t="s">
        <v>131</v>
      </c>
      <c r="C43" s="16">
        <v>2.7</v>
      </c>
      <c r="D43" s="16">
        <v>1.8</v>
      </c>
      <c r="E43" s="16" t="s">
        <v>132</v>
      </c>
      <c r="F43" s="16">
        <v>70</v>
      </c>
      <c r="G43" s="16" t="s">
        <v>16</v>
      </c>
      <c r="H43" s="16" t="s">
        <v>17</v>
      </c>
      <c r="I43" s="16" t="s">
        <v>18</v>
      </c>
      <c r="J43" s="16" t="s">
        <v>133</v>
      </c>
      <c r="K43" s="7">
        <f t="shared" si="3"/>
        <v>45644</v>
      </c>
      <c r="L43" s="10"/>
    </row>
    <row r="44" spans="1:12" ht="72">
      <c r="A44" s="16" t="s">
        <v>130</v>
      </c>
      <c r="B44" s="17" t="s">
        <v>134</v>
      </c>
      <c r="C44" s="16">
        <v>1.31</v>
      </c>
      <c r="D44" s="16">
        <v>1.3</v>
      </c>
      <c r="E44" s="16" t="s">
        <v>135</v>
      </c>
      <c r="F44" s="16">
        <v>78</v>
      </c>
      <c r="G44" s="16" t="s">
        <v>16</v>
      </c>
      <c r="H44" s="16" t="s">
        <v>31</v>
      </c>
      <c r="I44" s="16" t="s">
        <v>27</v>
      </c>
      <c r="J44" s="16" t="s">
        <v>136</v>
      </c>
      <c r="K44" s="7">
        <f t="shared" si="3"/>
        <v>45492</v>
      </c>
      <c r="L44" s="21"/>
    </row>
    <row r="45" spans="1:12" ht="57.6">
      <c r="A45" s="16" t="s">
        <v>130</v>
      </c>
      <c r="B45" s="17" t="s">
        <v>137</v>
      </c>
      <c r="C45" s="16"/>
      <c r="D45" s="16"/>
      <c r="E45" s="16"/>
      <c r="F45" s="16"/>
      <c r="G45" s="16"/>
      <c r="H45" s="16"/>
      <c r="I45" s="16"/>
      <c r="J45" s="16"/>
      <c r="K45" s="7"/>
      <c r="L45" s="21"/>
    </row>
    <row r="46" spans="1:12" ht="115.15">
      <c r="A46" s="16" t="s">
        <v>130</v>
      </c>
      <c r="B46" s="17" t="s">
        <v>138</v>
      </c>
      <c r="C46" s="16">
        <v>2.37</v>
      </c>
      <c r="D46" s="16">
        <v>1.8</v>
      </c>
      <c r="E46" s="16" t="s">
        <v>139</v>
      </c>
      <c r="F46" s="16">
        <v>71</v>
      </c>
      <c r="G46" s="16" t="s">
        <v>16</v>
      </c>
      <c r="H46" s="16" t="s">
        <v>17</v>
      </c>
      <c r="I46" s="16" t="s">
        <v>27</v>
      </c>
      <c r="J46" s="16" t="s">
        <v>140</v>
      </c>
      <c r="K46" s="7">
        <f t="shared" si="3"/>
        <v>45468</v>
      </c>
      <c r="L46" s="21"/>
    </row>
    <row r="47" spans="1:12" ht="57.6">
      <c r="A47" s="16" t="s">
        <v>130</v>
      </c>
      <c r="B47" s="17" t="s">
        <v>141</v>
      </c>
      <c r="C47" s="16">
        <v>4.0599999999999996</v>
      </c>
      <c r="D47" s="16">
        <v>2</v>
      </c>
      <c r="E47" s="16" t="s">
        <v>142</v>
      </c>
      <c r="F47" s="16">
        <v>74</v>
      </c>
      <c r="G47" s="16" t="s">
        <v>16</v>
      </c>
      <c r="H47" s="16" t="s">
        <v>17</v>
      </c>
      <c r="I47" s="16" t="s">
        <v>18</v>
      </c>
      <c r="J47" s="16" t="s">
        <v>62</v>
      </c>
      <c r="K47" s="7">
        <f t="shared" si="3"/>
        <v>45446</v>
      </c>
      <c r="L47" s="21"/>
    </row>
    <row r="48" spans="1:12" ht="43.15">
      <c r="A48" s="16" t="s">
        <v>130</v>
      </c>
      <c r="B48" s="17" t="s">
        <v>143</v>
      </c>
      <c r="C48" s="16" t="s">
        <v>25</v>
      </c>
      <c r="D48" s="16">
        <v>0.3</v>
      </c>
      <c r="E48" s="16" t="s">
        <v>144</v>
      </c>
      <c r="F48" s="16">
        <v>77</v>
      </c>
      <c r="G48" s="16" t="s">
        <v>16</v>
      </c>
      <c r="H48" s="16" t="s">
        <v>31</v>
      </c>
      <c r="I48" s="16" t="s">
        <v>27</v>
      </c>
      <c r="J48" s="16" t="s">
        <v>89</v>
      </c>
      <c r="K48" s="7">
        <f t="shared" si="3"/>
        <v>45013</v>
      </c>
      <c r="L48" s="21"/>
    </row>
    <row r="49" spans="1:12" ht="43.15">
      <c r="A49" s="16" t="s">
        <v>130</v>
      </c>
      <c r="B49" s="17" t="s">
        <v>145</v>
      </c>
      <c r="C49" s="16" t="s">
        <v>25</v>
      </c>
      <c r="D49" s="16">
        <v>0.6</v>
      </c>
      <c r="E49" s="16" t="s">
        <v>146</v>
      </c>
      <c r="F49" s="16">
        <v>74</v>
      </c>
      <c r="G49" s="16" t="s">
        <v>16</v>
      </c>
      <c r="H49" s="16" t="s">
        <v>17</v>
      </c>
      <c r="I49" s="16" t="s">
        <v>27</v>
      </c>
      <c r="J49" s="16" t="s">
        <v>147</v>
      </c>
      <c r="K49" s="7">
        <f t="shared" si="3"/>
        <v>44991</v>
      </c>
      <c r="L49" s="21"/>
    </row>
    <row r="50" spans="1:12" ht="72">
      <c r="A50" s="16" t="s">
        <v>130</v>
      </c>
      <c r="B50" s="17" t="s">
        <v>148</v>
      </c>
      <c r="C50" s="16">
        <v>1.48</v>
      </c>
      <c r="D50" s="16">
        <v>1.7</v>
      </c>
      <c r="E50" s="16" t="s">
        <v>149</v>
      </c>
      <c r="F50" s="16">
        <v>76</v>
      </c>
      <c r="G50" s="16" t="s">
        <v>16</v>
      </c>
      <c r="H50" s="16" t="s">
        <v>17</v>
      </c>
      <c r="I50" s="16" t="s">
        <v>27</v>
      </c>
      <c r="J50" s="16" t="s">
        <v>150</v>
      </c>
      <c r="K50" s="7">
        <f t="shared" si="3"/>
        <v>45716</v>
      </c>
      <c r="L50" s="21"/>
    </row>
    <row r="51" spans="1:12" ht="100.9">
      <c r="A51" s="16" t="s">
        <v>130</v>
      </c>
      <c r="B51" s="17" t="s">
        <v>151</v>
      </c>
      <c r="C51" s="16">
        <v>2.2599999999999998</v>
      </c>
      <c r="D51" s="16">
        <v>1.6</v>
      </c>
      <c r="E51" s="16" t="s">
        <v>152</v>
      </c>
      <c r="F51" s="16">
        <v>74</v>
      </c>
      <c r="G51" s="16" t="s">
        <v>16</v>
      </c>
      <c r="H51" s="16" t="s">
        <v>17</v>
      </c>
      <c r="I51" s="16" t="s">
        <v>27</v>
      </c>
      <c r="J51" s="16" t="s">
        <v>129</v>
      </c>
      <c r="K51" s="7">
        <f t="shared" si="3"/>
        <v>45712</v>
      </c>
      <c r="L51" s="21"/>
    </row>
    <row r="52" spans="1:12" ht="72">
      <c r="A52" s="16" t="s">
        <v>130</v>
      </c>
      <c r="B52" s="17" t="s">
        <v>153</v>
      </c>
      <c r="C52" s="16">
        <v>1.82</v>
      </c>
      <c r="D52" s="16">
        <v>1.1000000000000001</v>
      </c>
      <c r="E52" s="16" t="s">
        <v>154</v>
      </c>
      <c r="F52" s="16">
        <v>77</v>
      </c>
      <c r="G52" s="16" t="s">
        <v>16</v>
      </c>
      <c r="H52" s="16" t="s">
        <v>17</v>
      </c>
      <c r="I52" s="16" t="s">
        <v>18</v>
      </c>
      <c r="J52" s="16" t="s">
        <v>155</v>
      </c>
      <c r="K52" s="7">
        <f t="shared" si="3"/>
        <v>45711</v>
      </c>
      <c r="L52" s="21"/>
    </row>
    <row r="53" spans="1:12" ht="86.45">
      <c r="A53" s="16" t="s">
        <v>130</v>
      </c>
      <c r="B53" s="17" t="s">
        <v>156</v>
      </c>
      <c r="C53" s="16">
        <v>1.82</v>
      </c>
      <c r="D53" s="16">
        <v>1.2</v>
      </c>
      <c r="E53" s="16" t="s">
        <v>157</v>
      </c>
      <c r="F53" s="16">
        <v>78</v>
      </c>
      <c r="G53" s="16" t="s">
        <v>16</v>
      </c>
      <c r="H53" s="16" t="s">
        <v>31</v>
      </c>
      <c r="I53" s="16" t="s">
        <v>18</v>
      </c>
      <c r="J53" s="16" t="s">
        <v>158</v>
      </c>
      <c r="K53" s="7">
        <f t="shared" si="3"/>
        <v>45702</v>
      </c>
      <c r="L53" s="21"/>
    </row>
    <row r="54" spans="1:12" ht="43.15">
      <c r="A54" s="16" t="s">
        <v>130</v>
      </c>
      <c r="B54" s="17" t="s">
        <v>159</v>
      </c>
      <c r="C54" s="16" t="s">
        <v>25</v>
      </c>
      <c r="D54" s="16">
        <v>1.8</v>
      </c>
      <c r="E54" s="16" t="s">
        <v>160</v>
      </c>
      <c r="F54" s="16">
        <v>74</v>
      </c>
      <c r="G54" s="16" t="s">
        <v>16</v>
      </c>
      <c r="H54" s="16" t="s">
        <v>17</v>
      </c>
      <c r="I54" s="16" t="s">
        <v>27</v>
      </c>
      <c r="J54" s="18">
        <v>42923</v>
      </c>
      <c r="K54" s="7">
        <f t="shared" si="3"/>
        <v>44749</v>
      </c>
      <c r="L54" s="21"/>
    </row>
    <row r="55" spans="1:12" ht="115.15">
      <c r="A55" s="16" t="s">
        <v>130</v>
      </c>
      <c r="B55" s="17" t="s">
        <v>161</v>
      </c>
      <c r="C55" s="16" t="s">
        <v>25</v>
      </c>
      <c r="D55" s="16">
        <v>1.9</v>
      </c>
      <c r="E55" s="16" t="s">
        <v>162</v>
      </c>
      <c r="F55" s="16">
        <v>73</v>
      </c>
      <c r="G55" s="16" t="s">
        <v>16</v>
      </c>
      <c r="H55" s="16" t="s">
        <v>17</v>
      </c>
      <c r="I55" s="16" t="s">
        <v>27</v>
      </c>
      <c r="J55" s="18">
        <v>42815</v>
      </c>
      <c r="K55" s="7">
        <f t="shared" si="3"/>
        <v>44641</v>
      </c>
      <c r="L55" s="21"/>
    </row>
    <row r="56" spans="1:12" ht="129.6">
      <c r="A56" s="17" t="s">
        <v>130</v>
      </c>
      <c r="B56" s="17" t="s">
        <v>131</v>
      </c>
      <c r="C56" s="16">
        <v>2.7</v>
      </c>
      <c r="D56" s="16">
        <v>1.8</v>
      </c>
      <c r="E56" s="16" t="s">
        <v>132</v>
      </c>
      <c r="F56" s="16">
        <v>70</v>
      </c>
      <c r="G56" s="16" t="s">
        <v>16</v>
      </c>
      <c r="H56" s="16" t="s">
        <v>17</v>
      </c>
      <c r="I56" s="16" t="s">
        <v>18</v>
      </c>
      <c r="J56" s="16" t="s">
        <v>133</v>
      </c>
      <c r="K56" s="7">
        <f t="shared" ref="K56:K64" si="4">EDATE(J56,60)</f>
        <v>45644</v>
      </c>
      <c r="L56" s="21"/>
    </row>
    <row r="57" spans="1:12" ht="28.9">
      <c r="A57" s="16" t="s">
        <v>163</v>
      </c>
      <c r="B57" s="17" t="s">
        <v>164</v>
      </c>
      <c r="C57" s="16">
        <v>1.9</v>
      </c>
      <c r="D57" s="16">
        <v>0.7</v>
      </c>
      <c r="E57" s="16" t="s">
        <v>165</v>
      </c>
      <c r="F57" s="16">
        <v>77</v>
      </c>
      <c r="G57" s="16" t="s">
        <v>16</v>
      </c>
      <c r="H57" s="16" t="s">
        <v>166</v>
      </c>
      <c r="I57" s="16" t="s">
        <v>27</v>
      </c>
      <c r="J57" s="16" t="s">
        <v>167</v>
      </c>
      <c r="K57" s="7">
        <f t="shared" si="4"/>
        <v>44916</v>
      </c>
      <c r="L57" s="15">
        <v>44922</v>
      </c>
    </row>
    <row r="58" spans="1:12" ht="57.6">
      <c r="A58" s="16" t="s">
        <v>163</v>
      </c>
      <c r="B58" s="17" t="s">
        <v>168</v>
      </c>
      <c r="C58" s="16">
        <v>1.25</v>
      </c>
      <c r="D58" s="16">
        <v>0.94</v>
      </c>
      <c r="E58" s="16" t="s">
        <v>169</v>
      </c>
      <c r="F58" s="16">
        <v>76</v>
      </c>
      <c r="G58" s="16" t="s">
        <v>16</v>
      </c>
      <c r="H58" s="16" t="s">
        <v>166</v>
      </c>
      <c r="I58" s="16" t="s">
        <v>27</v>
      </c>
      <c r="J58" s="18">
        <v>43818</v>
      </c>
      <c r="K58" s="7">
        <f>EDATE(J58,60)</f>
        <v>45645</v>
      </c>
      <c r="L58" s="15">
        <v>45650</v>
      </c>
    </row>
    <row r="59" spans="1:12" ht="129.6">
      <c r="A59" s="16" t="s">
        <v>163</v>
      </c>
      <c r="B59" s="17" t="s">
        <v>170</v>
      </c>
      <c r="C59" s="16">
        <v>1.32</v>
      </c>
      <c r="D59" s="16">
        <v>1.1000000000000001</v>
      </c>
      <c r="E59" s="16" t="s">
        <v>171</v>
      </c>
      <c r="F59" s="16">
        <v>79</v>
      </c>
      <c r="G59" s="16" t="s">
        <v>16</v>
      </c>
      <c r="H59" s="16" t="s">
        <v>166</v>
      </c>
      <c r="I59" s="16" t="s">
        <v>27</v>
      </c>
      <c r="J59" s="16" t="s">
        <v>136</v>
      </c>
      <c r="K59" s="7">
        <f t="shared" si="4"/>
        <v>45492</v>
      </c>
      <c r="L59" s="15">
        <v>45504</v>
      </c>
    </row>
    <row r="60" spans="1:12" ht="28.9">
      <c r="A60" s="16" t="s">
        <v>163</v>
      </c>
      <c r="B60" s="17" t="s">
        <v>172</v>
      </c>
      <c r="C60" s="16">
        <v>2.4500000000000002</v>
      </c>
      <c r="D60" s="16">
        <v>0.65</v>
      </c>
      <c r="E60" s="16" t="s">
        <v>173</v>
      </c>
      <c r="F60" s="16">
        <v>78</v>
      </c>
      <c r="G60" s="16" t="s">
        <v>16</v>
      </c>
      <c r="H60" s="16" t="s">
        <v>166</v>
      </c>
      <c r="I60" s="16" t="s">
        <v>27</v>
      </c>
      <c r="J60" s="16" t="s">
        <v>174</v>
      </c>
      <c r="K60" s="7">
        <f t="shared" si="4"/>
        <v>45406</v>
      </c>
      <c r="L60" s="15">
        <v>45398</v>
      </c>
    </row>
    <row r="61" spans="1:12" ht="129.6">
      <c r="A61" s="16" t="s">
        <v>163</v>
      </c>
      <c r="B61" s="17" t="s">
        <v>175</v>
      </c>
      <c r="C61" s="16">
        <v>2.0299999999999998</v>
      </c>
      <c r="D61" s="16">
        <v>0.6</v>
      </c>
      <c r="E61" s="16" t="s">
        <v>176</v>
      </c>
      <c r="F61" s="16">
        <v>79</v>
      </c>
      <c r="G61" s="16" t="s">
        <v>16</v>
      </c>
      <c r="H61" s="16" t="s">
        <v>166</v>
      </c>
      <c r="I61" s="16" t="s">
        <v>27</v>
      </c>
      <c r="J61" s="16" t="s">
        <v>177</v>
      </c>
      <c r="K61" s="7">
        <f t="shared" si="4"/>
        <v>45029</v>
      </c>
      <c r="L61" s="15">
        <v>45034</v>
      </c>
    </row>
    <row r="62" spans="1:12" ht="43.15">
      <c r="A62" s="16" t="s">
        <v>163</v>
      </c>
      <c r="B62" s="17" t="s">
        <v>178</v>
      </c>
      <c r="C62" s="16">
        <v>3.16</v>
      </c>
      <c r="D62" s="16">
        <v>0.67</v>
      </c>
      <c r="E62" s="16" t="s">
        <v>179</v>
      </c>
      <c r="F62" s="16">
        <v>81</v>
      </c>
      <c r="G62" s="16" t="s">
        <v>16</v>
      </c>
      <c r="H62" s="16" t="s">
        <v>166</v>
      </c>
      <c r="I62" s="16" t="s">
        <v>27</v>
      </c>
      <c r="J62" s="16" t="s">
        <v>180</v>
      </c>
      <c r="K62" s="7">
        <f t="shared" si="4"/>
        <v>45333</v>
      </c>
      <c r="L62" s="15">
        <v>45342</v>
      </c>
    </row>
    <row r="63" spans="1:12" ht="28.9">
      <c r="A63" s="16" t="s">
        <v>163</v>
      </c>
      <c r="B63" s="17" t="s">
        <v>181</v>
      </c>
      <c r="C63" s="16">
        <v>2.1800000000000002</v>
      </c>
      <c r="D63" s="16">
        <v>0.54</v>
      </c>
      <c r="E63" s="16" t="s">
        <v>182</v>
      </c>
      <c r="F63" s="16">
        <v>77</v>
      </c>
      <c r="G63" s="16" t="s">
        <v>16</v>
      </c>
      <c r="H63" s="16" t="s">
        <v>166</v>
      </c>
      <c r="I63" s="16" t="s">
        <v>27</v>
      </c>
      <c r="J63" s="16" t="s">
        <v>113</v>
      </c>
      <c r="K63" s="7">
        <f t="shared" si="4"/>
        <v>45332</v>
      </c>
      <c r="L63" s="15">
        <v>45335</v>
      </c>
    </row>
    <row r="64" spans="1:12">
      <c r="A64" s="16" t="s">
        <v>163</v>
      </c>
      <c r="B64" s="17" t="s">
        <v>183</v>
      </c>
      <c r="C64" s="16">
        <v>4.28</v>
      </c>
      <c r="D64" s="16">
        <v>1.6</v>
      </c>
      <c r="E64" s="16" t="s">
        <v>184</v>
      </c>
      <c r="F64" s="16">
        <v>64</v>
      </c>
      <c r="G64" s="16" t="s">
        <v>16</v>
      </c>
      <c r="H64" s="16" t="s">
        <v>17</v>
      </c>
      <c r="I64" s="16" t="s">
        <v>18</v>
      </c>
      <c r="J64" s="18">
        <v>42559</v>
      </c>
      <c r="K64" s="7">
        <f t="shared" si="4"/>
        <v>44385</v>
      </c>
      <c r="L64" s="21"/>
    </row>
    <row r="65" spans="1:12" ht="57.6">
      <c r="A65" s="16" t="s">
        <v>185</v>
      </c>
      <c r="B65" s="17" t="s">
        <v>186</v>
      </c>
      <c r="C65" s="16">
        <v>1.92</v>
      </c>
      <c r="D65" s="16">
        <v>1.2</v>
      </c>
      <c r="E65" s="16" t="s">
        <v>187</v>
      </c>
      <c r="F65" s="16">
        <v>66</v>
      </c>
      <c r="G65" s="16" t="s">
        <v>16</v>
      </c>
      <c r="H65" s="16" t="s">
        <v>17</v>
      </c>
      <c r="I65" s="16" t="s">
        <v>18</v>
      </c>
      <c r="J65" s="16" t="s">
        <v>188</v>
      </c>
      <c r="K65" s="7">
        <f t="shared" ref="K65:K72" si="5">EDATE(J65,60)</f>
        <v>45530</v>
      </c>
      <c r="L65" s="10"/>
    </row>
    <row r="66" spans="1:12" ht="43.15">
      <c r="A66" s="16" t="s">
        <v>189</v>
      </c>
      <c r="B66" s="17" t="s">
        <v>190</v>
      </c>
      <c r="C66" s="16">
        <v>2.2799999999999998</v>
      </c>
      <c r="D66" s="16">
        <v>1.7</v>
      </c>
      <c r="E66" s="16" t="s">
        <v>191</v>
      </c>
      <c r="F66" s="16">
        <v>74</v>
      </c>
      <c r="G66" s="16" t="s">
        <v>16</v>
      </c>
      <c r="H66" s="16" t="s">
        <v>17</v>
      </c>
      <c r="I66" s="16" t="s">
        <v>27</v>
      </c>
      <c r="J66" s="16" t="s">
        <v>192</v>
      </c>
      <c r="K66" s="7">
        <f t="shared" si="5"/>
        <v>45273</v>
      </c>
      <c r="L66" s="10"/>
    </row>
    <row r="67" spans="1:12" ht="100.9">
      <c r="A67" s="16" t="s">
        <v>189</v>
      </c>
      <c r="B67" s="17" t="s">
        <v>193</v>
      </c>
      <c r="C67" s="16" t="s">
        <v>25</v>
      </c>
      <c r="D67" s="16">
        <v>2.1</v>
      </c>
      <c r="E67" s="16" t="s">
        <v>194</v>
      </c>
      <c r="F67" s="16">
        <v>70</v>
      </c>
      <c r="G67" s="16" t="s">
        <v>16</v>
      </c>
      <c r="H67" s="16" t="s">
        <v>17</v>
      </c>
      <c r="I67" s="16" t="s">
        <v>18</v>
      </c>
      <c r="J67" s="16" t="s">
        <v>81</v>
      </c>
      <c r="K67" s="7">
        <f t="shared" si="5"/>
        <v>45216</v>
      </c>
      <c r="L67" s="10"/>
    </row>
    <row r="68" spans="1:12" ht="144">
      <c r="A68" s="16" t="s">
        <v>189</v>
      </c>
      <c r="B68" s="17" t="s">
        <v>195</v>
      </c>
      <c r="C68" s="16">
        <v>1.45</v>
      </c>
      <c r="D68" s="16">
        <v>1.9</v>
      </c>
      <c r="E68" s="16" t="s">
        <v>196</v>
      </c>
      <c r="F68" s="16">
        <v>72</v>
      </c>
      <c r="G68" s="16" t="s">
        <v>16</v>
      </c>
      <c r="H68" s="16" t="s">
        <v>17</v>
      </c>
      <c r="I68" s="16" t="s">
        <v>18</v>
      </c>
      <c r="J68" s="16" t="s">
        <v>197</v>
      </c>
      <c r="K68" s="7">
        <f t="shared" si="5"/>
        <v>45576</v>
      </c>
      <c r="L68" s="10"/>
    </row>
    <row r="69" spans="1:12" ht="100.9">
      <c r="A69" s="16" t="s">
        <v>189</v>
      </c>
      <c r="B69" s="17" t="s">
        <v>198</v>
      </c>
      <c r="C69" s="16">
        <v>2.12</v>
      </c>
      <c r="D69" s="16">
        <v>1.5</v>
      </c>
      <c r="E69" s="16" t="s">
        <v>199</v>
      </c>
      <c r="F69" s="16">
        <v>71</v>
      </c>
      <c r="G69" s="16" t="s">
        <v>16</v>
      </c>
      <c r="H69" s="16" t="s">
        <v>17</v>
      </c>
      <c r="I69" s="16" t="s">
        <v>18</v>
      </c>
      <c r="J69" s="16" t="s">
        <v>104</v>
      </c>
      <c r="K69" s="7">
        <f t="shared" si="5"/>
        <v>45456</v>
      </c>
      <c r="L69" s="10"/>
    </row>
    <row r="70" spans="1:12" ht="43.15">
      <c r="A70" s="16" t="s">
        <v>189</v>
      </c>
      <c r="B70" s="17" t="s">
        <v>200</v>
      </c>
      <c r="C70" s="16">
        <v>2.92</v>
      </c>
      <c r="D70" s="16">
        <v>1.8</v>
      </c>
      <c r="E70" s="16" t="s">
        <v>201</v>
      </c>
      <c r="F70" s="16">
        <v>74</v>
      </c>
      <c r="G70" s="16" t="s">
        <v>16</v>
      </c>
      <c r="H70" s="16" t="s">
        <v>17</v>
      </c>
      <c r="I70" s="16" t="s">
        <v>27</v>
      </c>
      <c r="J70" s="16" t="s">
        <v>202</v>
      </c>
      <c r="K70" s="7">
        <f t="shared" si="5"/>
        <v>45349</v>
      </c>
      <c r="L70" s="10"/>
    </row>
    <row r="71" spans="1:12" ht="57.6">
      <c r="A71" s="16" t="s">
        <v>189</v>
      </c>
      <c r="B71" s="17" t="s">
        <v>203</v>
      </c>
      <c r="C71" s="16" t="s">
        <v>25</v>
      </c>
      <c r="D71" s="16">
        <v>1.8</v>
      </c>
      <c r="E71" s="16" t="s">
        <v>204</v>
      </c>
      <c r="F71" s="16">
        <v>65</v>
      </c>
      <c r="G71" s="16" t="s">
        <v>16</v>
      </c>
      <c r="H71" s="16" t="s">
        <v>31</v>
      </c>
      <c r="I71" s="16" t="s">
        <v>27</v>
      </c>
      <c r="J71" s="16" t="s">
        <v>205</v>
      </c>
      <c r="K71" s="7">
        <f t="shared" si="5"/>
        <v>44966</v>
      </c>
      <c r="L71" s="10"/>
    </row>
    <row r="72" spans="1:12" ht="72">
      <c r="A72" s="16" t="s">
        <v>189</v>
      </c>
      <c r="B72" s="17" t="s">
        <v>206</v>
      </c>
      <c r="C72" s="16" t="s">
        <v>25</v>
      </c>
      <c r="D72" s="16">
        <v>1.3</v>
      </c>
      <c r="E72" s="16" t="s">
        <v>207</v>
      </c>
      <c r="F72" s="16">
        <v>79</v>
      </c>
      <c r="G72" s="16" t="s">
        <v>16</v>
      </c>
      <c r="H72" s="16" t="s">
        <v>31</v>
      </c>
      <c r="I72" s="16" t="s">
        <v>27</v>
      </c>
      <c r="J72" s="18">
        <v>43690</v>
      </c>
      <c r="K72" s="7">
        <f t="shared" si="5"/>
        <v>45517</v>
      </c>
      <c r="L72" s="21"/>
    </row>
    <row r="73" spans="1:12" ht="86.45">
      <c r="A73" s="16" t="s">
        <v>208</v>
      </c>
      <c r="B73" s="17" t="s">
        <v>209</v>
      </c>
      <c r="C73" s="16" t="s">
        <v>25</v>
      </c>
      <c r="D73" s="16">
        <v>1.4</v>
      </c>
      <c r="E73" s="16" t="s">
        <v>210</v>
      </c>
      <c r="F73" s="16">
        <v>76</v>
      </c>
      <c r="G73" s="16" t="s">
        <v>16</v>
      </c>
      <c r="H73" s="16" t="s">
        <v>17</v>
      </c>
      <c r="I73" s="16" t="s">
        <v>27</v>
      </c>
      <c r="J73" s="16" t="s">
        <v>211</v>
      </c>
      <c r="K73" s="7">
        <f>EDATE(J73,60)</f>
        <v>44285</v>
      </c>
      <c r="L73" s="21"/>
    </row>
    <row r="74" spans="1:12" ht="86.45">
      <c r="A74" s="16" t="s">
        <v>208</v>
      </c>
      <c r="B74" s="17" t="s">
        <v>212</v>
      </c>
      <c r="C74" s="16" t="s">
        <v>25</v>
      </c>
      <c r="D74" s="16">
        <v>1.9</v>
      </c>
      <c r="E74" s="16" t="s">
        <v>213</v>
      </c>
      <c r="F74" s="16">
        <v>64</v>
      </c>
      <c r="G74" s="16" t="s">
        <v>16</v>
      </c>
      <c r="H74" s="16" t="s">
        <v>17</v>
      </c>
      <c r="I74" s="16" t="s">
        <v>27</v>
      </c>
      <c r="J74" s="18">
        <v>42752</v>
      </c>
      <c r="K74" s="7">
        <f>EDATE(J74,60)</f>
        <v>44578</v>
      </c>
      <c r="L74" s="21"/>
    </row>
    <row r="75" spans="1:12">
      <c r="A75" s="16" t="s">
        <v>214</v>
      </c>
      <c r="B75" s="17" t="s">
        <v>215</v>
      </c>
      <c r="C75" s="16">
        <v>2.37</v>
      </c>
      <c r="D75" s="16">
        <v>1.8</v>
      </c>
      <c r="E75" s="16" t="s">
        <v>216</v>
      </c>
      <c r="F75" s="16">
        <v>71</v>
      </c>
      <c r="G75" s="16" t="s">
        <v>16</v>
      </c>
      <c r="H75" s="16" t="s">
        <v>17</v>
      </c>
      <c r="I75" s="16" t="s">
        <v>18</v>
      </c>
      <c r="J75" s="16" t="s">
        <v>35</v>
      </c>
      <c r="K75" s="7">
        <f t="shared" ref="K75:K82" si="6">EDATE(J75,60)</f>
        <v>45553</v>
      </c>
      <c r="L75" s="21"/>
    </row>
    <row r="76" spans="1:12">
      <c r="A76" s="16" t="s">
        <v>214</v>
      </c>
      <c r="B76" s="17" t="s">
        <v>217</v>
      </c>
      <c r="C76" s="16">
        <v>2.76</v>
      </c>
      <c r="D76" s="16">
        <v>1.3</v>
      </c>
      <c r="E76" s="16" t="s">
        <v>218</v>
      </c>
      <c r="F76" s="16">
        <v>68</v>
      </c>
      <c r="G76" s="16" t="s">
        <v>16</v>
      </c>
      <c r="H76" s="16" t="s">
        <v>17</v>
      </c>
      <c r="I76" s="16" t="s">
        <v>18</v>
      </c>
      <c r="J76" s="16" t="s">
        <v>219</v>
      </c>
      <c r="K76" s="7">
        <f t="shared" si="6"/>
        <v>45799</v>
      </c>
      <c r="L76" s="21"/>
    </row>
    <row r="77" spans="1:12">
      <c r="A77" s="16" t="s">
        <v>214</v>
      </c>
      <c r="B77" s="17" t="s">
        <v>220</v>
      </c>
      <c r="C77" s="16">
        <v>0.81699999999999995</v>
      </c>
      <c r="D77" s="16">
        <v>2.1</v>
      </c>
      <c r="E77" s="16" t="s">
        <v>221</v>
      </c>
      <c r="F77" s="16">
        <v>70</v>
      </c>
      <c r="G77" s="16" t="s">
        <v>16</v>
      </c>
      <c r="H77" s="16" t="s">
        <v>17</v>
      </c>
      <c r="I77" s="16" t="s">
        <v>18</v>
      </c>
      <c r="J77" s="16" t="s">
        <v>174</v>
      </c>
      <c r="K77" s="7">
        <f t="shared" si="6"/>
        <v>45406</v>
      </c>
      <c r="L77" s="21"/>
    </row>
    <row r="78" spans="1:12">
      <c r="A78" s="16" t="s">
        <v>214</v>
      </c>
      <c r="B78" s="17" t="s">
        <v>222</v>
      </c>
      <c r="C78" s="16">
        <v>2.41</v>
      </c>
      <c r="D78" s="16">
        <v>0.5</v>
      </c>
      <c r="E78" s="16" t="s">
        <v>223</v>
      </c>
      <c r="F78" s="16">
        <v>78</v>
      </c>
      <c r="G78" s="16" t="s">
        <v>16</v>
      </c>
      <c r="H78" s="16" t="s">
        <v>166</v>
      </c>
      <c r="I78" s="16" t="s">
        <v>27</v>
      </c>
      <c r="J78" s="16" t="s">
        <v>180</v>
      </c>
      <c r="K78" s="7">
        <f t="shared" si="6"/>
        <v>45333</v>
      </c>
      <c r="L78" s="21"/>
    </row>
    <row r="79" spans="1:12" ht="115.15">
      <c r="A79" s="16" t="s">
        <v>224</v>
      </c>
      <c r="B79" s="17" t="s">
        <v>225</v>
      </c>
      <c r="C79" s="16">
        <v>1.74</v>
      </c>
      <c r="D79" s="16">
        <v>0.72</v>
      </c>
      <c r="E79" s="16" t="s">
        <v>226</v>
      </c>
      <c r="F79" s="16">
        <v>81</v>
      </c>
      <c r="G79" s="16" t="s">
        <v>16</v>
      </c>
      <c r="H79" s="16" t="s">
        <v>166</v>
      </c>
      <c r="I79" s="16" t="s">
        <v>18</v>
      </c>
      <c r="J79" s="16" t="s">
        <v>227</v>
      </c>
      <c r="K79" s="7">
        <f t="shared" si="6"/>
        <v>45467</v>
      </c>
      <c r="L79" s="21"/>
    </row>
    <row r="80" spans="1:12" ht="144">
      <c r="A80" s="16" t="s">
        <v>224</v>
      </c>
      <c r="B80" s="17" t="s">
        <v>228</v>
      </c>
      <c r="C80" s="16">
        <v>2.5</v>
      </c>
      <c r="D80" s="16">
        <v>1.1000000000000001</v>
      </c>
      <c r="E80" s="16" t="s">
        <v>229</v>
      </c>
      <c r="F80" s="16">
        <v>79</v>
      </c>
      <c r="G80" s="16" t="s">
        <v>16</v>
      </c>
      <c r="H80" s="16" t="s">
        <v>166</v>
      </c>
      <c r="I80" s="16" t="s">
        <v>18</v>
      </c>
      <c r="J80" s="16" t="s">
        <v>230</v>
      </c>
      <c r="K80" s="7">
        <f t="shared" si="6"/>
        <v>45407</v>
      </c>
      <c r="L80" s="21"/>
    </row>
    <row r="81" spans="1:12">
      <c r="A81" s="16" t="s">
        <v>231</v>
      </c>
      <c r="B81" s="17" t="s">
        <v>232</v>
      </c>
      <c r="C81" s="16">
        <v>1.63</v>
      </c>
      <c r="D81" s="16">
        <v>1.9</v>
      </c>
      <c r="E81" s="16" t="s">
        <v>233</v>
      </c>
      <c r="F81" s="16">
        <v>71</v>
      </c>
      <c r="G81" s="16" t="s">
        <v>16</v>
      </c>
      <c r="H81" s="16" t="s">
        <v>31</v>
      </c>
      <c r="I81" s="16" t="s">
        <v>27</v>
      </c>
      <c r="J81" s="16" t="s">
        <v>234</v>
      </c>
      <c r="K81" s="7">
        <f t="shared" si="6"/>
        <v>45545</v>
      </c>
      <c r="L81" s="21"/>
    </row>
    <row r="82" spans="1:12">
      <c r="A82" s="16" t="s">
        <v>231</v>
      </c>
      <c r="B82" s="17" t="s">
        <v>235</v>
      </c>
      <c r="C82" s="16">
        <v>2.4</v>
      </c>
      <c r="D82" s="16">
        <v>1.9</v>
      </c>
      <c r="E82" s="16" t="s">
        <v>236</v>
      </c>
      <c r="F82" s="16">
        <v>75</v>
      </c>
      <c r="G82" s="16" t="s">
        <v>16</v>
      </c>
      <c r="H82" s="16" t="s">
        <v>31</v>
      </c>
      <c r="I82" s="16" t="s">
        <v>27</v>
      </c>
      <c r="J82" s="16" t="s">
        <v>237</v>
      </c>
      <c r="K82" s="7">
        <f t="shared" si="6"/>
        <v>45904</v>
      </c>
      <c r="L82" s="21"/>
    </row>
    <row r="83" spans="1:12">
      <c r="A83" s="16" t="s">
        <v>231</v>
      </c>
      <c r="B83" s="17" t="s">
        <v>238</v>
      </c>
      <c r="C83" s="16" t="s">
        <v>25</v>
      </c>
      <c r="D83" s="16">
        <v>1.9</v>
      </c>
      <c r="E83" s="16" t="s">
        <v>239</v>
      </c>
      <c r="F83" s="16">
        <v>70</v>
      </c>
      <c r="G83" s="16" t="s">
        <v>16</v>
      </c>
      <c r="H83" s="16" t="s">
        <v>31</v>
      </c>
      <c r="I83" s="16" t="s">
        <v>27</v>
      </c>
      <c r="J83" s="18">
        <v>42675</v>
      </c>
      <c r="K83" s="7">
        <f t="shared" ref="K83:K95" si="7">EDATE(J83,60)</f>
        <v>44501</v>
      </c>
      <c r="L83" s="21"/>
    </row>
    <row r="84" spans="1:12">
      <c r="A84" s="17" t="s">
        <v>231</v>
      </c>
      <c r="B84" s="17" t="s">
        <v>235</v>
      </c>
      <c r="C84" s="16">
        <v>2.4</v>
      </c>
      <c r="D84" s="16">
        <v>1.9</v>
      </c>
      <c r="E84" s="16" t="s">
        <v>236</v>
      </c>
      <c r="F84" s="16">
        <v>75</v>
      </c>
      <c r="G84" s="16" t="s">
        <v>16</v>
      </c>
      <c r="H84" s="16" t="s">
        <v>31</v>
      </c>
      <c r="I84" s="16" t="s">
        <v>27</v>
      </c>
      <c r="J84" s="16" t="s">
        <v>237</v>
      </c>
      <c r="K84" s="7">
        <f t="shared" si="7"/>
        <v>45904</v>
      </c>
      <c r="L84" s="21"/>
    </row>
    <row r="85" spans="1:12" ht="43.15">
      <c r="A85" s="16" t="s">
        <v>240</v>
      </c>
      <c r="B85" s="17" t="s">
        <v>241</v>
      </c>
      <c r="C85" s="16">
        <v>1.1499999999999999</v>
      </c>
      <c r="D85" s="16">
        <v>1.55</v>
      </c>
      <c r="E85" s="16" t="s">
        <v>242</v>
      </c>
      <c r="F85" s="16">
        <v>71</v>
      </c>
      <c r="G85" s="16" t="s">
        <v>16</v>
      </c>
      <c r="H85" s="16" t="s">
        <v>17</v>
      </c>
      <c r="I85" s="16" t="s">
        <v>18</v>
      </c>
      <c r="J85" s="16" t="s">
        <v>243</v>
      </c>
      <c r="K85" s="7">
        <f t="shared" si="7"/>
        <v>46223</v>
      </c>
      <c r="L85" s="21"/>
    </row>
    <row r="86" spans="1:12" ht="72">
      <c r="A86" s="16" t="s">
        <v>240</v>
      </c>
      <c r="B86" s="17" t="s">
        <v>244</v>
      </c>
      <c r="C86" s="16">
        <v>0.505</v>
      </c>
      <c r="D86" s="16">
        <v>0.67</v>
      </c>
      <c r="E86" s="16" t="s">
        <v>245</v>
      </c>
      <c r="F86" s="16">
        <v>77</v>
      </c>
      <c r="G86" s="16" t="s">
        <v>16</v>
      </c>
      <c r="H86" s="16" t="s">
        <v>17</v>
      </c>
      <c r="I86" s="16" t="s">
        <v>18</v>
      </c>
      <c r="J86" s="16" t="s">
        <v>246</v>
      </c>
      <c r="K86" s="7">
        <f t="shared" si="7"/>
        <v>45645</v>
      </c>
      <c r="L86" s="21"/>
    </row>
    <row r="87" spans="1:12">
      <c r="A87" s="16" t="s">
        <v>240</v>
      </c>
      <c r="B87" s="17" t="s">
        <v>247</v>
      </c>
      <c r="C87" s="16">
        <v>0.83</v>
      </c>
      <c r="D87" s="16">
        <v>1.1000000000000001</v>
      </c>
      <c r="E87" s="16" t="s">
        <v>248</v>
      </c>
      <c r="F87" s="16">
        <v>75</v>
      </c>
      <c r="G87" s="16" t="s">
        <v>16</v>
      </c>
      <c r="H87" s="16" t="s">
        <v>17</v>
      </c>
      <c r="I87" s="16" t="s">
        <v>18</v>
      </c>
      <c r="J87" s="16" t="s">
        <v>249</v>
      </c>
      <c r="K87" s="7">
        <f t="shared" si="7"/>
        <v>45616</v>
      </c>
      <c r="L87" s="21"/>
    </row>
    <row r="88" spans="1:12">
      <c r="A88" s="16" t="s">
        <v>240</v>
      </c>
      <c r="B88" s="17" t="s">
        <v>250</v>
      </c>
      <c r="C88" s="16"/>
      <c r="D88" s="16"/>
      <c r="E88" s="16"/>
      <c r="F88" s="16"/>
      <c r="G88" s="16"/>
      <c r="H88" s="16"/>
      <c r="I88" s="16"/>
      <c r="J88" s="16"/>
      <c r="K88" s="7">
        <f t="shared" si="7"/>
        <v>1827</v>
      </c>
      <c r="L88" s="21"/>
    </row>
    <row r="89" spans="1:12" ht="43.15">
      <c r="A89" s="16" t="s">
        <v>240</v>
      </c>
      <c r="B89" s="17" t="s">
        <v>251</v>
      </c>
      <c r="C89" s="16">
        <v>0.69</v>
      </c>
      <c r="D89" s="16">
        <v>0.55000000000000004</v>
      </c>
      <c r="E89" s="16" t="s">
        <v>252</v>
      </c>
      <c r="F89" s="16">
        <v>80</v>
      </c>
      <c r="G89" s="16" t="s">
        <v>16</v>
      </c>
      <c r="H89" s="16" t="s">
        <v>17</v>
      </c>
      <c r="I89" s="16" t="s">
        <v>18</v>
      </c>
      <c r="J89" s="16" t="s">
        <v>253</v>
      </c>
      <c r="K89" s="7">
        <f t="shared" si="7"/>
        <v>45868</v>
      </c>
      <c r="L89" s="21"/>
    </row>
    <row r="90" spans="1:12" ht="57.6">
      <c r="A90" s="16" t="s">
        <v>240</v>
      </c>
      <c r="B90" s="17" t="s">
        <v>254</v>
      </c>
      <c r="C90" s="16" t="s">
        <v>25</v>
      </c>
      <c r="D90" s="16">
        <v>1.8</v>
      </c>
      <c r="E90" s="16" t="s">
        <v>255</v>
      </c>
      <c r="F90" s="16">
        <v>73</v>
      </c>
      <c r="G90" s="16" t="s">
        <v>16</v>
      </c>
      <c r="H90" s="16" t="s">
        <v>17</v>
      </c>
      <c r="I90" s="16" t="s">
        <v>27</v>
      </c>
      <c r="J90" s="18">
        <v>42856</v>
      </c>
      <c r="K90" s="7">
        <f t="shared" si="7"/>
        <v>44682</v>
      </c>
      <c r="L90" s="21"/>
    </row>
    <row r="91" spans="1:12" ht="28.9">
      <c r="A91" s="16" t="s">
        <v>240</v>
      </c>
      <c r="B91" s="17" t="s">
        <v>256</v>
      </c>
      <c r="C91" s="16" t="s">
        <v>25</v>
      </c>
      <c r="D91" s="16">
        <v>1.9</v>
      </c>
      <c r="E91" s="16" t="s">
        <v>257</v>
      </c>
      <c r="F91" s="16">
        <v>68</v>
      </c>
      <c r="G91" s="16" t="s">
        <v>16</v>
      </c>
      <c r="H91" s="16" t="s">
        <v>17</v>
      </c>
      <c r="I91" s="16" t="s">
        <v>27</v>
      </c>
      <c r="J91" s="18">
        <v>42736</v>
      </c>
      <c r="K91" s="7">
        <f t="shared" si="7"/>
        <v>44562</v>
      </c>
      <c r="L91" s="21"/>
    </row>
    <row r="92" spans="1:12">
      <c r="A92" s="17" t="s">
        <v>258</v>
      </c>
      <c r="B92" s="17" t="s">
        <v>259</v>
      </c>
      <c r="C92" s="16">
        <v>2.48</v>
      </c>
      <c r="D92" s="16">
        <v>1.1000000000000001</v>
      </c>
      <c r="E92" s="16" t="s">
        <v>260</v>
      </c>
      <c r="F92" s="16">
        <v>70</v>
      </c>
      <c r="G92" s="16" t="s">
        <v>16</v>
      </c>
      <c r="H92" s="16" t="s">
        <v>17</v>
      </c>
      <c r="I92" s="16" t="s">
        <v>18</v>
      </c>
      <c r="J92" s="16" t="s">
        <v>253</v>
      </c>
      <c r="K92" s="7">
        <f t="shared" si="7"/>
        <v>45868</v>
      </c>
      <c r="L92" s="21"/>
    </row>
    <row r="93" spans="1:12">
      <c r="A93" s="16" t="s">
        <v>258</v>
      </c>
      <c r="B93" s="17" t="s">
        <v>259</v>
      </c>
      <c r="C93" s="16">
        <v>2.48</v>
      </c>
      <c r="D93" s="16">
        <v>1.1000000000000001</v>
      </c>
      <c r="E93" s="16" t="s">
        <v>260</v>
      </c>
      <c r="F93" s="16">
        <v>70</v>
      </c>
      <c r="G93" s="16" t="s">
        <v>16</v>
      </c>
      <c r="H93" s="16" t="s">
        <v>17</v>
      </c>
      <c r="I93" s="16" t="s">
        <v>18</v>
      </c>
      <c r="J93" s="16" t="s">
        <v>253</v>
      </c>
      <c r="K93" s="7">
        <f t="shared" si="7"/>
        <v>45868</v>
      </c>
      <c r="L93" s="21"/>
    </row>
    <row r="94" spans="1:12">
      <c r="A94" s="16" t="s">
        <v>258</v>
      </c>
      <c r="B94" s="17" t="s">
        <v>261</v>
      </c>
      <c r="C94" s="16">
        <v>2.15</v>
      </c>
      <c r="D94" s="16">
        <v>1.8</v>
      </c>
      <c r="E94" s="16" t="s">
        <v>262</v>
      </c>
      <c r="F94" s="16">
        <v>73</v>
      </c>
      <c r="G94" s="16" t="s">
        <v>16</v>
      </c>
      <c r="H94" s="16" t="s">
        <v>17</v>
      </c>
      <c r="I94" s="16" t="s">
        <v>18</v>
      </c>
      <c r="J94" s="16" t="s">
        <v>263</v>
      </c>
      <c r="K94" s="7">
        <f t="shared" si="7"/>
        <v>45839</v>
      </c>
      <c r="L94" s="21"/>
    </row>
    <row r="95" spans="1:12">
      <c r="A95" s="16" t="s">
        <v>258</v>
      </c>
      <c r="B95" s="17" t="s">
        <v>264</v>
      </c>
      <c r="C95" s="16">
        <v>2.61</v>
      </c>
      <c r="D95" s="16">
        <v>1.9</v>
      </c>
      <c r="E95" s="16" t="s">
        <v>265</v>
      </c>
      <c r="F95" s="16">
        <v>80</v>
      </c>
      <c r="G95" s="16" t="s">
        <v>16</v>
      </c>
      <c r="H95" s="16" t="s">
        <v>31</v>
      </c>
      <c r="I95" s="16" t="s">
        <v>18</v>
      </c>
      <c r="J95" s="16" t="s">
        <v>266</v>
      </c>
      <c r="K95" s="7">
        <f t="shared" si="7"/>
        <v>45685</v>
      </c>
      <c r="L95" s="21"/>
    </row>
    <row r="96" spans="1:12">
      <c r="A96" s="16" t="s">
        <v>258</v>
      </c>
      <c r="B96" s="17" t="s">
        <v>267</v>
      </c>
      <c r="C96" s="16" t="s">
        <v>25</v>
      </c>
      <c r="D96" s="16">
        <v>1.7</v>
      </c>
      <c r="E96" s="16" t="s">
        <v>268</v>
      </c>
      <c r="F96" s="16">
        <v>70</v>
      </c>
      <c r="G96" s="16" t="s">
        <v>16</v>
      </c>
      <c r="H96" s="16" t="s">
        <v>17</v>
      </c>
      <c r="I96" s="16" t="s">
        <v>27</v>
      </c>
      <c r="J96" s="16" t="s">
        <v>25</v>
      </c>
      <c r="K96" s="7"/>
      <c r="L96" s="21"/>
    </row>
    <row r="97" spans="1:12" ht="43.15">
      <c r="A97" s="17" t="s">
        <v>269</v>
      </c>
      <c r="B97" s="17" t="s">
        <v>270</v>
      </c>
      <c r="C97" s="16">
        <v>2.74</v>
      </c>
      <c r="D97" s="16">
        <v>1.7</v>
      </c>
      <c r="E97" s="16" t="s">
        <v>271</v>
      </c>
      <c r="F97" s="16">
        <v>69</v>
      </c>
      <c r="G97" s="16" t="s">
        <v>16</v>
      </c>
      <c r="H97" s="16" t="s">
        <v>17</v>
      </c>
      <c r="I97" s="16" t="s">
        <v>18</v>
      </c>
      <c r="J97" s="16" t="s">
        <v>253</v>
      </c>
      <c r="K97" s="7">
        <f t="shared" ref="K97:K106" si="8">EDATE(J97,60)</f>
        <v>45868</v>
      </c>
      <c r="L97" s="21"/>
    </row>
    <row r="98" spans="1:12" ht="144">
      <c r="A98" s="16" t="s">
        <v>269</v>
      </c>
      <c r="B98" s="17" t="s">
        <v>272</v>
      </c>
      <c r="C98" s="16" t="s">
        <v>25</v>
      </c>
      <c r="D98" s="16">
        <v>1.8</v>
      </c>
      <c r="E98" s="16" t="s">
        <v>273</v>
      </c>
      <c r="F98" s="16">
        <v>74</v>
      </c>
      <c r="G98" s="16" t="s">
        <v>16</v>
      </c>
      <c r="H98" s="16" t="s">
        <v>17</v>
      </c>
      <c r="I98" s="16" t="s">
        <v>27</v>
      </c>
      <c r="J98" s="16" t="s">
        <v>167</v>
      </c>
      <c r="K98" s="7">
        <f t="shared" si="8"/>
        <v>44916</v>
      </c>
      <c r="L98" s="21"/>
    </row>
    <row r="99" spans="1:12">
      <c r="A99" s="16" t="s">
        <v>269</v>
      </c>
      <c r="B99" s="17" t="s">
        <v>274</v>
      </c>
      <c r="C99" s="16"/>
      <c r="D99" s="16"/>
      <c r="E99" s="16"/>
      <c r="F99" s="16"/>
      <c r="G99" s="16"/>
      <c r="H99" s="16"/>
      <c r="I99" s="16"/>
      <c r="J99" s="16"/>
      <c r="K99" s="7"/>
      <c r="L99" s="21"/>
    </row>
    <row r="100" spans="1:12" ht="43.15">
      <c r="A100" s="16" t="s">
        <v>269</v>
      </c>
      <c r="B100" s="17" t="s">
        <v>270</v>
      </c>
      <c r="C100" s="16">
        <v>2.74</v>
      </c>
      <c r="D100" s="16">
        <v>1.7</v>
      </c>
      <c r="E100" s="16" t="s">
        <v>271</v>
      </c>
      <c r="F100" s="16">
        <v>69</v>
      </c>
      <c r="G100" s="16" t="s">
        <v>16</v>
      </c>
      <c r="H100" s="16" t="s">
        <v>17</v>
      </c>
      <c r="I100" s="16" t="s">
        <v>18</v>
      </c>
      <c r="J100" s="16" t="s">
        <v>253</v>
      </c>
      <c r="K100" s="7">
        <f t="shared" si="8"/>
        <v>45868</v>
      </c>
      <c r="L100" s="21"/>
    </row>
    <row r="101" spans="1:12" ht="43.15">
      <c r="A101" s="16" t="s">
        <v>269</v>
      </c>
      <c r="B101" s="17" t="s">
        <v>275</v>
      </c>
      <c r="C101" s="16">
        <v>2.1</v>
      </c>
      <c r="D101" s="16">
        <v>1.4</v>
      </c>
      <c r="E101" s="16" t="s">
        <v>276</v>
      </c>
      <c r="F101" s="16">
        <v>67</v>
      </c>
      <c r="G101" s="16" t="s">
        <v>16</v>
      </c>
      <c r="H101" s="16" t="s">
        <v>17</v>
      </c>
      <c r="I101" s="16" t="s">
        <v>18</v>
      </c>
      <c r="J101" s="16" t="s">
        <v>125</v>
      </c>
      <c r="K101" s="7">
        <f t="shared" si="8"/>
        <v>45771</v>
      </c>
      <c r="L101" s="21"/>
    </row>
    <row r="102" spans="1:12" ht="187.15">
      <c r="A102" s="16" t="s">
        <v>269</v>
      </c>
      <c r="B102" s="17" t="s">
        <v>277</v>
      </c>
      <c r="C102" s="16">
        <v>1.55</v>
      </c>
      <c r="D102" s="16">
        <v>1.9</v>
      </c>
      <c r="E102" s="16" t="s">
        <v>278</v>
      </c>
      <c r="F102" s="16">
        <v>72</v>
      </c>
      <c r="G102" s="16" t="s">
        <v>16</v>
      </c>
      <c r="H102" s="16" t="s">
        <v>17</v>
      </c>
      <c r="I102" s="16" t="s">
        <v>27</v>
      </c>
      <c r="J102" s="16" t="s">
        <v>180</v>
      </c>
      <c r="K102" s="7">
        <f t="shared" si="8"/>
        <v>45333</v>
      </c>
      <c r="L102" s="21"/>
    </row>
    <row r="103" spans="1:12" ht="86.45">
      <c r="A103" s="16" t="s">
        <v>269</v>
      </c>
      <c r="B103" s="17" t="s">
        <v>279</v>
      </c>
      <c r="C103" s="16">
        <v>2.1</v>
      </c>
      <c r="D103" s="16">
        <v>2</v>
      </c>
      <c r="E103" s="16" t="s">
        <v>280</v>
      </c>
      <c r="F103" s="16">
        <v>72</v>
      </c>
      <c r="G103" s="16" t="s">
        <v>16</v>
      </c>
      <c r="H103" s="16" t="s">
        <v>17</v>
      </c>
      <c r="I103" s="16" t="s">
        <v>18</v>
      </c>
      <c r="J103" s="16" t="s">
        <v>281</v>
      </c>
      <c r="K103" s="7">
        <f t="shared" si="8"/>
        <v>45664</v>
      </c>
      <c r="L103" s="21"/>
    </row>
    <row r="104" spans="1:12" ht="144">
      <c r="A104" s="16" t="s">
        <v>269</v>
      </c>
      <c r="B104" s="17" t="s">
        <v>282</v>
      </c>
      <c r="C104" s="16" t="s">
        <v>25</v>
      </c>
      <c r="D104" s="16">
        <v>1.8</v>
      </c>
      <c r="E104" s="16" t="s">
        <v>283</v>
      </c>
      <c r="F104" s="16">
        <v>71</v>
      </c>
      <c r="G104" s="16" t="s">
        <v>16</v>
      </c>
      <c r="H104" s="16" t="s">
        <v>17</v>
      </c>
      <c r="I104" s="16" t="s">
        <v>27</v>
      </c>
      <c r="J104" s="18">
        <v>42825</v>
      </c>
      <c r="K104" s="7">
        <f t="shared" si="8"/>
        <v>44651</v>
      </c>
      <c r="L104" s="21"/>
    </row>
    <row r="105" spans="1:12" ht="43.15">
      <c r="A105" s="16" t="s">
        <v>269</v>
      </c>
      <c r="B105" s="17" t="s">
        <v>284</v>
      </c>
      <c r="C105" s="16" t="s">
        <v>25</v>
      </c>
      <c r="D105" s="16">
        <v>1.4</v>
      </c>
      <c r="E105" s="16" t="s">
        <v>285</v>
      </c>
      <c r="F105" s="16">
        <v>73</v>
      </c>
      <c r="G105" s="16" t="s">
        <v>16</v>
      </c>
      <c r="H105" s="16" t="s">
        <v>17</v>
      </c>
      <c r="I105" s="16" t="s">
        <v>27</v>
      </c>
      <c r="J105" s="18">
        <v>42671</v>
      </c>
      <c r="K105" s="7">
        <f t="shared" si="8"/>
        <v>44497</v>
      </c>
      <c r="L105" s="21"/>
    </row>
    <row r="106" spans="1:12" ht="72">
      <c r="A106" s="16" t="s">
        <v>269</v>
      </c>
      <c r="B106" s="17" t="s">
        <v>286</v>
      </c>
      <c r="C106" s="16" t="s">
        <v>25</v>
      </c>
      <c r="D106" s="16">
        <v>1.6</v>
      </c>
      <c r="E106" s="16" t="s">
        <v>287</v>
      </c>
      <c r="F106" s="16">
        <v>73</v>
      </c>
      <c r="G106" s="16" t="s">
        <v>16</v>
      </c>
      <c r="H106" s="16" t="s">
        <v>17</v>
      </c>
      <c r="I106" s="16" t="s">
        <v>27</v>
      </c>
      <c r="J106" s="18">
        <v>42762</v>
      </c>
      <c r="K106" s="7">
        <f t="shared" si="8"/>
        <v>44588</v>
      </c>
      <c r="L106" s="21"/>
    </row>
    <row r="107" spans="1:12" ht="403.15">
      <c r="A107" s="16" t="s">
        <v>288</v>
      </c>
      <c r="B107" s="17" t="s">
        <v>289</v>
      </c>
      <c r="C107" s="16" t="s">
        <v>25</v>
      </c>
      <c r="D107" s="16">
        <v>1.1000000000000001</v>
      </c>
      <c r="E107" s="16" t="s">
        <v>290</v>
      </c>
      <c r="F107" s="16">
        <v>72</v>
      </c>
      <c r="G107" s="16" t="s">
        <v>16</v>
      </c>
      <c r="H107" s="16" t="s">
        <v>17</v>
      </c>
      <c r="I107" s="16" t="s">
        <v>27</v>
      </c>
      <c r="J107" s="16" t="s">
        <v>291</v>
      </c>
      <c r="K107" s="7">
        <f>EDATE(J107,60)</f>
        <v>44689</v>
      </c>
      <c r="L107" s="21"/>
    </row>
    <row r="108" spans="1:12" ht="72">
      <c r="A108" s="16" t="s">
        <v>288</v>
      </c>
      <c r="B108" s="17" t="s">
        <v>292</v>
      </c>
      <c r="C108" s="16" t="s">
        <v>25</v>
      </c>
      <c r="D108" s="16">
        <v>0.9</v>
      </c>
      <c r="E108" s="16" t="s">
        <v>293</v>
      </c>
      <c r="F108" s="16">
        <v>69</v>
      </c>
      <c r="G108" s="16" t="s">
        <v>16</v>
      </c>
      <c r="H108" s="16" t="s">
        <v>17</v>
      </c>
      <c r="I108" s="16" t="s">
        <v>27</v>
      </c>
      <c r="J108" s="16" t="s">
        <v>41</v>
      </c>
      <c r="K108" s="7">
        <f>EDATE(J108,60)</f>
        <v>44937</v>
      </c>
      <c r="L108" s="21"/>
    </row>
    <row r="109" spans="1:12" ht="144">
      <c r="A109" s="17" t="s">
        <v>294</v>
      </c>
      <c r="B109" s="17" t="s">
        <v>295</v>
      </c>
      <c r="C109" s="16">
        <v>1.57</v>
      </c>
      <c r="D109" s="16">
        <v>1.5</v>
      </c>
      <c r="E109" s="16" t="s">
        <v>296</v>
      </c>
      <c r="F109" s="16">
        <v>74</v>
      </c>
      <c r="G109" s="16" t="s">
        <v>16</v>
      </c>
      <c r="H109" s="16" t="s">
        <v>17</v>
      </c>
      <c r="I109" s="16" t="s">
        <v>18</v>
      </c>
      <c r="J109" s="16" t="s">
        <v>297</v>
      </c>
      <c r="K109" s="7">
        <f>EDATE(J109,60)</f>
        <v>45772</v>
      </c>
      <c r="L109" s="21"/>
    </row>
    <row r="110" spans="1:12" ht="115.15">
      <c r="A110" s="16" t="s">
        <v>294</v>
      </c>
      <c r="B110" s="17" t="s">
        <v>298</v>
      </c>
      <c r="C110" s="16" t="s">
        <v>25</v>
      </c>
      <c r="D110" s="16">
        <v>0.7</v>
      </c>
      <c r="E110" s="16" t="s">
        <v>299</v>
      </c>
      <c r="F110" s="16">
        <v>70</v>
      </c>
      <c r="G110" s="16" t="s">
        <v>16</v>
      </c>
      <c r="H110" s="16" t="s">
        <v>31</v>
      </c>
      <c r="I110" s="16" t="s">
        <v>27</v>
      </c>
      <c r="J110" s="16" t="s">
        <v>38</v>
      </c>
      <c r="K110" s="7">
        <f>EDATE(J110,60)</f>
        <v>45071</v>
      </c>
      <c r="L110" s="21"/>
    </row>
    <row r="111" spans="1:12" ht="28.9">
      <c r="A111" s="16" t="s">
        <v>294</v>
      </c>
      <c r="B111" s="17" t="s">
        <v>300</v>
      </c>
      <c r="C111" s="16" t="s">
        <v>25</v>
      </c>
      <c r="D111" s="16">
        <v>1.3</v>
      </c>
      <c r="E111" s="16" t="s">
        <v>301</v>
      </c>
      <c r="F111" s="16">
        <v>60</v>
      </c>
      <c r="G111" s="16" t="s">
        <v>16</v>
      </c>
      <c r="H111" s="16" t="s">
        <v>17</v>
      </c>
      <c r="I111" s="16" t="s">
        <v>302</v>
      </c>
      <c r="J111" s="18">
        <v>42411</v>
      </c>
      <c r="K111" s="7">
        <f t="shared" ref="K111:K112" si="9">EDATE(J111,60)</f>
        <v>44238</v>
      </c>
      <c r="L111" s="21"/>
    </row>
    <row r="112" spans="1:12" ht="28.9">
      <c r="A112" s="16" t="s">
        <v>294</v>
      </c>
      <c r="B112" s="17" t="s">
        <v>303</v>
      </c>
      <c r="C112" s="16" t="s">
        <v>25</v>
      </c>
      <c r="D112" s="16">
        <v>1.4</v>
      </c>
      <c r="E112" s="16" t="s">
        <v>304</v>
      </c>
      <c r="F112" s="16">
        <v>66</v>
      </c>
      <c r="G112" s="16" t="s">
        <v>16</v>
      </c>
      <c r="H112" s="16" t="s">
        <v>17</v>
      </c>
      <c r="I112" s="16" t="s">
        <v>27</v>
      </c>
      <c r="J112" s="18">
        <v>42860</v>
      </c>
      <c r="K112" s="7">
        <f t="shared" si="9"/>
        <v>44686</v>
      </c>
      <c r="L112" s="21"/>
    </row>
    <row r="113" spans="1:12">
      <c r="A113" s="17" t="s">
        <v>305</v>
      </c>
      <c r="B113" s="17" t="s">
        <v>306</v>
      </c>
      <c r="C113" s="16">
        <v>2.36</v>
      </c>
      <c r="D113" s="16">
        <v>2.2000000000000002</v>
      </c>
      <c r="E113" s="16" t="s">
        <v>307</v>
      </c>
      <c r="F113" s="16">
        <v>67</v>
      </c>
      <c r="G113" s="16" t="s">
        <v>16</v>
      </c>
      <c r="H113" s="16" t="s">
        <v>17</v>
      </c>
      <c r="I113" s="16" t="s">
        <v>18</v>
      </c>
      <c r="J113" s="16" t="s">
        <v>308</v>
      </c>
      <c r="K113" s="7">
        <f t="shared" ref="K113:K125" si="10">EDATE(J113,60)</f>
        <v>46244</v>
      </c>
      <c r="L113" s="21"/>
    </row>
    <row r="114" spans="1:12" ht="57.6">
      <c r="A114" s="16" t="s">
        <v>309</v>
      </c>
      <c r="B114" s="17" t="s">
        <v>310</v>
      </c>
      <c r="C114" s="16">
        <v>1.58</v>
      </c>
      <c r="D114" s="16">
        <v>1.1000000000000001</v>
      </c>
      <c r="E114" s="16" t="s">
        <v>311</v>
      </c>
      <c r="F114" s="16">
        <v>68</v>
      </c>
      <c r="G114" s="16" t="s">
        <v>16</v>
      </c>
      <c r="H114" s="16" t="s">
        <v>17</v>
      </c>
      <c r="I114" s="16" t="s">
        <v>18</v>
      </c>
      <c r="J114" s="16" t="s">
        <v>95</v>
      </c>
      <c r="K114" s="7">
        <f t="shared" si="10"/>
        <v>45604</v>
      </c>
      <c r="L114" s="21"/>
    </row>
    <row r="115" spans="1:12" ht="43.15">
      <c r="A115" s="16" t="s">
        <v>309</v>
      </c>
      <c r="B115" s="17" t="s">
        <v>312</v>
      </c>
      <c r="C115" s="16">
        <v>0.95</v>
      </c>
      <c r="D115" s="16">
        <v>1.7</v>
      </c>
      <c r="E115" s="16" t="s">
        <v>313</v>
      </c>
      <c r="F115" s="16">
        <v>70</v>
      </c>
      <c r="G115" s="16" t="s">
        <v>16</v>
      </c>
      <c r="H115" s="16" t="s">
        <v>17</v>
      </c>
      <c r="I115" s="16" t="s">
        <v>18</v>
      </c>
      <c r="J115" s="16" t="s">
        <v>95</v>
      </c>
      <c r="K115" s="7">
        <f t="shared" si="10"/>
        <v>45604</v>
      </c>
      <c r="L115" s="21"/>
    </row>
    <row r="116" spans="1:12" ht="158.44999999999999">
      <c r="A116" s="16" t="s">
        <v>314</v>
      </c>
      <c r="B116" s="17" t="s">
        <v>315</v>
      </c>
      <c r="C116" s="16">
        <v>2.02</v>
      </c>
      <c r="D116" s="16">
        <v>1.5</v>
      </c>
      <c r="E116" s="16" t="s">
        <v>316</v>
      </c>
      <c r="F116" s="16">
        <v>69</v>
      </c>
      <c r="G116" s="16" t="s">
        <v>16</v>
      </c>
      <c r="H116" s="16" t="s">
        <v>17</v>
      </c>
      <c r="I116" s="16" t="s">
        <v>18</v>
      </c>
      <c r="J116" s="16" t="s">
        <v>167</v>
      </c>
      <c r="K116" s="7">
        <f t="shared" si="10"/>
        <v>44916</v>
      </c>
      <c r="L116" s="21"/>
    </row>
    <row r="117" spans="1:12" ht="86.45">
      <c r="A117" s="16" t="s">
        <v>314</v>
      </c>
      <c r="B117" s="17" t="s">
        <v>317</v>
      </c>
      <c r="C117" s="16">
        <v>2.02</v>
      </c>
      <c r="D117" s="16">
        <v>1.5</v>
      </c>
      <c r="E117" s="16" t="s">
        <v>316</v>
      </c>
      <c r="F117" s="16">
        <v>69</v>
      </c>
      <c r="G117" s="16" t="s">
        <v>16</v>
      </c>
      <c r="H117" s="16" t="s">
        <v>17</v>
      </c>
      <c r="I117" s="16" t="s">
        <v>18</v>
      </c>
      <c r="J117" s="16" t="s">
        <v>167</v>
      </c>
      <c r="K117" s="7">
        <f t="shared" si="10"/>
        <v>44916</v>
      </c>
      <c r="L117" s="21"/>
    </row>
    <row r="118" spans="1:12" ht="57.6">
      <c r="A118" s="16" t="s">
        <v>314</v>
      </c>
      <c r="B118" s="17" t="s">
        <v>318</v>
      </c>
      <c r="C118" s="16">
        <v>2.84</v>
      </c>
      <c r="D118" s="16">
        <v>1.3</v>
      </c>
      <c r="E118" s="16" t="s">
        <v>319</v>
      </c>
      <c r="F118" s="16">
        <v>71</v>
      </c>
      <c r="G118" s="16" t="s">
        <v>16</v>
      </c>
      <c r="H118" s="16" t="s">
        <v>17</v>
      </c>
      <c r="I118" s="16" t="s">
        <v>18</v>
      </c>
      <c r="J118" s="16" t="s">
        <v>320</v>
      </c>
      <c r="K118" s="7">
        <f t="shared" si="10"/>
        <v>45248</v>
      </c>
      <c r="L118" s="21"/>
    </row>
    <row r="119" spans="1:12" ht="72">
      <c r="A119" s="16" t="s">
        <v>314</v>
      </c>
      <c r="B119" s="17" t="s">
        <v>321</v>
      </c>
      <c r="C119" s="16">
        <v>2.02</v>
      </c>
      <c r="D119" s="16">
        <v>1.5</v>
      </c>
      <c r="E119" s="16" t="s">
        <v>316</v>
      </c>
      <c r="F119" s="16">
        <v>69</v>
      </c>
      <c r="G119" s="16" t="s">
        <v>16</v>
      </c>
      <c r="H119" s="16" t="s">
        <v>17</v>
      </c>
      <c r="I119" s="16" t="s">
        <v>18</v>
      </c>
      <c r="J119" s="16" t="s">
        <v>62</v>
      </c>
      <c r="K119" s="7">
        <f t="shared" si="10"/>
        <v>45446</v>
      </c>
      <c r="L119" s="21"/>
    </row>
    <row r="120" spans="1:12" ht="129.6">
      <c r="A120" s="16" t="s">
        <v>314</v>
      </c>
      <c r="B120" s="17" t="s">
        <v>322</v>
      </c>
      <c r="C120" s="16">
        <v>1.69</v>
      </c>
      <c r="D120" s="16">
        <v>1.1000000000000001</v>
      </c>
      <c r="E120" s="16" t="s">
        <v>323</v>
      </c>
      <c r="F120" s="16">
        <v>68</v>
      </c>
      <c r="G120" s="16" t="s">
        <v>16</v>
      </c>
      <c r="H120" s="16" t="s">
        <v>17</v>
      </c>
      <c r="I120" s="16" t="s">
        <v>18</v>
      </c>
      <c r="J120" s="16" t="s">
        <v>110</v>
      </c>
      <c r="K120" s="7">
        <f t="shared" si="10"/>
        <v>45343</v>
      </c>
      <c r="L120" s="21"/>
    </row>
    <row r="121" spans="1:12">
      <c r="A121" s="16" t="s">
        <v>314</v>
      </c>
      <c r="B121" s="17" t="s">
        <v>324</v>
      </c>
      <c r="C121" s="16"/>
      <c r="D121" s="16"/>
      <c r="E121" s="16"/>
      <c r="F121" s="16"/>
      <c r="G121" s="16"/>
      <c r="H121" s="16"/>
      <c r="I121" s="16"/>
      <c r="J121" s="16"/>
      <c r="K121" s="7"/>
      <c r="L121" s="21"/>
    </row>
    <row r="122" spans="1:12" ht="72">
      <c r="A122" s="16" t="s">
        <v>314</v>
      </c>
      <c r="B122" s="17" t="s">
        <v>325</v>
      </c>
      <c r="C122" s="16">
        <v>1.44</v>
      </c>
      <c r="D122" s="16">
        <v>1.3</v>
      </c>
      <c r="E122" s="16" t="s">
        <v>326</v>
      </c>
      <c r="F122" s="16">
        <v>70</v>
      </c>
      <c r="G122" s="16" t="s">
        <v>16</v>
      </c>
      <c r="H122" s="16" t="s">
        <v>17</v>
      </c>
      <c r="I122" s="16" t="s">
        <v>18</v>
      </c>
      <c r="J122" s="16" t="s">
        <v>180</v>
      </c>
      <c r="K122" s="7">
        <f t="shared" si="10"/>
        <v>45333</v>
      </c>
      <c r="L122" s="21"/>
    </row>
    <row r="123" spans="1:12" ht="129.6">
      <c r="A123" s="16" t="s">
        <v>314</v>
      </c>
      <c r="B123" s="17" t="s">
        <v>327</v>
      </c>
      <c r="C123" s="16">
        <v>1.44</v>
      </c>
      <c r="D123" s="16">
        <v>1.3</v>
      </c>
      <c r="E123" s="16" t="s">
        <v>326</v>
      </c>
      <c r="F123" s="16">
        <v>70</v>
      </c>
      <c r="G123" s="16" t="s">
        <v>16</v>
      </c>
      <c r="H123" s="16" t="s">
        <v>17</v>
      </c>
      <c r="I123" s="16" t="s">
        <v>18</v>
      </c>
      <c r="J123" s="16" t="s">
        <v>180</v>
      </c>
      <c r="K123" s="7">
        <f t="shared" si="10"/>
        <v>45333</v>
      </c>
      <c r="L123" s="21"/>
    </row>
    <row r="124" spans="1:12" ht="86.45">
      <c r="A124" s="16" t="s">
        <v>314</v>
      </c>
      <c r="B124" s="17" t="s">
        <v>328</v>
      </c>
      <c r="C124" s="16">
        <v>2.67</v>
      </c>
      <c r="D124" s="16">
        <v>0.95</v>
      </c>
      <c r="E124" s="16" t="s">
        <v>329</v>
      </c>
      <c r="F124" s="16">
        <v>71</v>
      </c>
      <c r="G124" s="16" t="s">
        <v>16</v>
      </c>
      <c r="H124" s="16" t="s">
        <v>17</v>
      </c>
      <c r="I124" s="16" t="s">
        <v>18</v>
      </c>
      <c r="J124" s="16" t="s">
        <v>330</v>
      </c>
      <c r="K124" s="7">
        <f t="shared" si="10"/>
        <v>45693</v>
      </c>
      <c r="L124" s="21"/>
    </row>
    <row r="125" spans="1:12" ht="43.15">
      <c r="A125" s="16" t="s">
        <v>314</v>
      </c>
      <c r="B125" s="17" t="s">
        <v>331</v>
      </c>
      <c r="C125" s="16">
        <v>2.61</v>
      </c>
      <c r="D125" s="16">
        <v>0.99</v>
      </c>
      <c r="E125" s="16" t="s">
        <v>332</v>
      </c>
      <c r="F125" s="16">
        <v>66</v>
      </c>
      <c r="G125" s="16" t="s">
        <v>16</v>
      </c>
      <c r="H125" s="16" t="s">
        <v>17</v>
      </c>
      <c r="I125" s="16" t="s">
        <v>18</v>
      </c>
      <c r="J125" s="16" t="s">
        <v>266</v>
      </c>
      <c r="K125" s="7">
        <f t="shared" si="10"/>
        <v>45685</v>
      </c>
      <c r="L125" s="21"/>
    </row>
    <row r="126" spans="1:12" ht="57.6">
      <c r="A126" s="16" t="s">
        <v>314</v>
      </c>
      <c r="B126" s="17" t="s">
        <v>333</v>
      </c>
      <c r="C126" s="16">
        <v>4.28</v>
      </c>
      <c r="D126" s="16">
        <v>1.6</v>
      </c>
      <c r="E126" s="16" t="s">
        <v>184</v>
      </c>
      <c r="F126" s="16">
        <v>64</v>
      </c>
      <c r="G126" s="16" t="s">
        <v>16</v>
      </c>
      <c r="H126" s="16" t="s">
        <v>17</v>
      </c>
      <c r="I126" s="16" t="s">
        <v>18</v>
      </c>
      <c r="J126" s="18">
        <v>42559</v>
      </c>
      <c r="K126" s="7">
        <f t="shared" ref="K126:K132" si="11">EDATE(J126,60)</f>
        <v>44385</v>
      </c>
      <c r="L126" s="21"/>
    </row>
    <row r="127" spans="1:12" ht="86.45">
      <c r="A127" s="17" t="s">
        <v>314</v>
      </c>
      <c r="B127" s="17" t="s">
        <v>317</v>
      </c>
      <c r="C127" s="16">
        <v>2.02</v>
      </c>
      <c r="D127" s="16">
        <v>1.5</v>
      </c>
      <c r="E127" s="16" t="s">
        <v>316</v>
      </c>
      <c r="F127" s="16">
        <v>69</v>
      </c>
      <c r="G127" s="16" t="s">
        <v>16</v>
      </c>
      <c r="H127" s="16" t="s">
        <v>17</v>
      </c>
      <c r="I127" s="16" t="s">
        <v>18</v>
      </c>
      <c r="J127" s="16" t="s">
        <v>167</v>
      </c>
      <c r="K127" s="7">
        <f t="shared" si="11"/>
        <v>44916</v>
      </c>
      <c r="L127" s="21"/>
    </row>
    <row r="128" spans="1:12">
      <c r="A128" s="16" t="s">
        <v>334</v>
      </c>
      <c r="B128" s="17" t="s">
        <v>335</v>
      </c>
      <c r="C128" s="16">
        <v>1.94</v>
      </c>
      <c r="D128" s="16">
        <v>1.9</v>
      </c>
      <c r="E128" s="16" t="s">
        <v>336</v>
      </c>
      <c r="F128" s="16">
        <v>61</v>
      </c>
      <c r="G128" s="16" t="s">
        <v>16</v>
      </c>
      <c r="H128" s="16" t="s">
        <v>17</v>
      </c>
      <c r="I128" s="16" t="s">
        <v>27</v>
      </c>
      <c r="J128" s="16" t="s">
        <v>337</v>
      </c>
      <c r="K128" s="7">
        <f t="shared" si="11"/>
        <v>45631</v>
      </c>
      <c r="L128" s="21"/>
    </row>
    <row r="129" spans="1:12">
      <c r="A129" s="17" t="s">
        <v>335</v>
      </c>
      <c r="B129" s="17" t="s">
        <v>338</v>
      </c>
      <c r="C129" s="16">
        <v>1.08</v>
      </c>
      <c r="D129" s="16">
        <v>1.9</v>
      </c>
      <c r="E129" s="16" t="s">
        <v>339</v>
      </c>
      <c r="F129" s="16">
        <v>68</v>
      </c>
      <c r="G129" s="16" t="s">
        <v>16</v>
      </c>
      <c r="H129" s="16" t="s">
        <v>17</v>
      </c>
      <c r="I129" s="16" t="s">
        <v>27</v>
      </c>
      <c r="J129" s="16" t="s">
        <v>340</v>
      </c>
      <c r="K129" s="7">
        <f t="shared" si="11"/>
        <v>46180</v>
      </c>
      <c r="L129" s="21"/>
    </row>
    <row r="130" spans="1:12" ht="43.15">
      <c r="A130" s="16" t="s">
        <v>335</v>
      </c>
      <c r="B130" s="17" t="s">
        <v>334</v>
      </c>
      <c r="C130" s="16">
        <v>1.94</v>
      </c>
      <c r="D130" s="16">
        <v>1.9</v>
      </c>
      <c r="E130" s="16" t="s">
        <v>336</v>
      </c>
      <c r="F130" s="16">
        <v>61</v>
      </c>
      <c r="G130" s="16" t="s">
        <v>16</v>
      </c>
      <c r="H130" s="16" t="s">
        <v>17</v>
      </c>
      <c r="I130" s="16" t="s">
        <v>27</v>
      </c>
      <c r="J130" s="16" t="s">
        <v>337</v>
      </c>
      <c r="K130" s="7">
        <f t="shared" si="11"/>
        <v>45631</v>
      </c>
      <c r="L130" s="21"/>
    </row>
    <row r="131" spans="1:12" ht="43.15">
      <c r="A131" s="16" t="s">
        <v>335</v>
      </c>
      <c r="B131" s="17" t="s">
        <v>341</v>
      </c>
      <c r="C131" s="16" t="s">
        <v>25</v>
      </c>
      <c r="D131" s="16">
        <v>1.8</v>
      </c>
      <c r="E131" s="16" t="s">
        <v>342</v>
      </c>
      <c r="F131" s="16">
        <v>74</v>
      </c>
      <c r="G131" s="16" t="s">
        <v>16</v>
      </c>
      <c r="H131" s="16" t="s">
        <v>17</v>
      </c>
      <c r="I131" s="16" t="s">
        <v>27</v>
      </c>
      <c r="J131" s="16" t="s">
        <v>147</v>
      </c>
      <c r="K131" s="7">
        <f t="shared" si="11"/>
        <v>44991</v>
      </c>
      <c r="L131" s="21"/>
    </row>
    <row r="132" spans="1:12" ht="43.15">
      <c r="A132" s="16" t="s">
        <v>335</v>
      </c>
      <c r="B132" s="17" t="s">
        <v>343</v>
      </c>
      <c r="C132" s="16" t="s">
        <v>25</v>
      </c>
      <c r="D132" s="16">
        <v>1.5</v>
      </c>
      <c r="E132" s="16" t="s">
        <v>344</v>
      </c>
      <c r="F132" s="16">
        <v>70</v>
      </c>
      <c r="G132" s="16" t="s">
        <v>16</v>
      </c>
      <c r="H132" s="16" t="s">
        <v>17</v>
      </c>
      <c r="I132" s="16" t="s">
        <v>27</v>
      </c>
      <c r="J132" s="18">
        <v>42309</v>
      </c>
      <c r="K132" s="7">
        <f t="shared" si="11"/>
        <v>44136</v>
      </c>
      <c r="L132" s="21"/>
    </row>
    <row r="133" spans="1:12">
      <c r="A133" s="16" t="s">
        <v>345</v>
      </c>
      <c r="B133" s="17" t="s">
        <v>346</v>
      </c>
      <c r="C133" s="16" t="s">
        <v>25</v>
      </c>
      <c r="D133" s="16">
        <v>1.8</v>
      </c>
      <c r="E133" s="16" t="s">
        <v>347</v>
      </c>
      <c r="F133" s="16">
        <v>71</v>
      </c>
      <c r="G133" s="16" t="s">
        <v>16</v>
      </c>
      <c r="H133" s="16" t="s">
        <v>17</v>
      </c>
      <c r="I133" s="16" t="s">
        <v>27</v>
      </c>
      <c r="J133" s="16" t="s">
        <v>38</v>
      </c>
      <c r="K133" s="7">
        <f t="shared" ref="K133:K172" si="12">EDATE(J133,60)</f>
        <v>45071</v>
      </c>
      <c r="L133" s="21"/>
    </row>
    <row r="134" spans="1:12">
      <c r="A134" s="17" t="s">
        <v>348</v>
      </c>
      <c r="B134" s="17" t="s">
        <v>349</v>
      </c>
      <c r="C134" s="16" t="s">
        <v>25</v>
      </c>
      <c r="D134" s="16">
        <v>0.8</v>
      </c>
      <c r="E134" s="16" t="s">
        <v>350</v>
      </c>
      <c r="F134" s="16">
        <v>78</v>
      </c>
      <c r="G134" s="16" t="s">
        <v>16</v>
      </c>
      <c r="H134" s="16" t="s">
        <v>31</v>
      </c>
      <c r="I134" s="16" t="s">
        <v>27</v>
      </c>
      <c r="J134" s="16" t="s">
        <v>351</v>
      </c>
      <c r="K134" s="7">
        <f t="shared" si="12"/>
        <v>44237</v>
      </c>
      <c r="L134" s="21"/>
    </row>
    <row r="135" spans="1:12">
      <c r="A135" s="16" t="s">
        <v>348</v>
      </c>
      <c r="B135" s="17" t="s">
        <v>352</v>
      </c>
      <c r="C135" s="16">
        <v>3.65</v>
      </c>
      <c r="D135" s="16">
        <v>2.5</v>
      </c>
      <c r="E135" s="16" t="s">
        <v>353</v>
      </c>
      <c r="F135" s="16">
        <v>70</v>
      </c>
      <c r="G135" s="16" t="s">
        <v>16</v>
      </c>
      <c r="H135" s="16" t="s">
        <v>17</v>
      </c>
      <c r="I135" s="16" t="s">
        <v>18</v>
      </c>
      <c r="J135" s="16" t="s">
        <v>246</v>
      </c>
      <c r="K135" s="7">
        <f t="shared" si="12"/>
        <v>45645</v>
      </c>
      <c r="L135" s="21"/>
    </row>
    <row r="136" spans="1:12">
      <c r="A136" s="16" t="s">
        <v>348</v>
      </c>
      <c r="B136" s="17" t="s">
        <v>354</v>
      </c>
      <c r="C136" s="16">
        <v>2.2000000000000002</v>
      </c>
      <c r="D136" s="16">
        <v>1.5</v>
      </c>
      <c r="E136" s="16" t="s">
        <v>355</v>
      </c>
      <c r="F136" s="16">
        <v>77</v>
      </c>
      <c r="G136" s="16" t="s">
        <v>16</v>
      </c>
      <c r="H136" s="16" t="s">
        <v>17</v>
      </c>
      <c r="I136" s="16" t="s">
        <v>18</v>
      </c>
      <c r="J136" s="16" t="s">
        <v>320</v>
      </c>
      <c r="K136" s="7">
        <f t="shared" si="12"/>
        <v>45248</v>
      </c>
      <c r="L136" s="21"/>
    </row>
    <row r="137" spans="1:12" ht="43.15">
      <c r="A137" s="16" t="s">
        <v>348</v>
      </c>
      <c r="B137" s="17" t="s">
        <v>356</v>
      </c>
      <c r="C137" s="16">
        <v>2.02</v>
      </c>
      <c r="D137" s="16">
        <v>1.7</v>
      </c>
      <c r="E137" s="16" t="s">
        <v>357</v>
      </c>
      <c r="F137" s="16">
        <v>76</v>
      </c>
      <c r="G137" s="16" t="s">
        <v>16</v>
      </c>
      <c r="H137" s="16" t="s">
        <v>166</v>
      </c>
      <c r="I137" s="16" t="s">
        <v>18</v>
      </c>
      <c r="J137" s="16" t="s">
        <v>320</v>
      </c>
      <c r="K137" s="7">
        <f t="shared" si="12"/>
        <v>45248</v>
      </c>
      <c r="L137" s="21"/>
    </row>
    <row r="138" spans="1:12" ht="28.9">
      <c r="A138" s="16" t="s">
        <v>348</v>
      </c>
      <c r="B138" s="17" t="s">
        <v>358</v>
      </c>
      <c r="C138" s="16">
        <v>2.76</v>
      </c>
      <c r="D138" s="16">
        <v>1.9</v>
      </c>
      <c r="E138" s="16" t="s">
        <v>359</v>
      </c>
      <c r="F138" s="16">
        <v>77</v>
      </c>
      <c r="G138" s="16" t="s">
        <v>16</v>
      </c>
      <c r="H138" s="16" t="s">
        <v>166</v>
      </c>
      <c r="I138" s="16" t="s">
        <v>18</v>
      </c>
      <c r="J138" s="16" t="s">
        <v>360</v>
      </c>
      <c r="K138" s="7">
        <f t="shared" si="12"/>
        <v>45208</v>
      </c>
      <c r="L138" s="21"/>
    </row>
    <row r="139" spans="1:12" ht="28.9">
      <c r="A139" s="16" t="s">
        <v>348</v>
      </c>
      <c r="B139" s="17" t="s">
        <v>361</v>
      </c>
      <c r="C139" s="16">
        <v>2.8</v>
      </c>
      <c r="D139" s="16">
        <v>1.9</v>
      </c>
      <c r="E139" s="16" t="s">
        <v>362</v>
      </c>
      <c r="F139" s="16">
        <v>78</v>
      </c>
      <c r="G139" s="16" t="s">
        <v>16</v>
      </c>
      <c r="H139" s="16" t="s">
        <v>166</v>
      </c>
      <c r="I139" s="16" t="s">
        <v>18</v>
      </c>
      <c r="J139" s="16" t="s">
        <v>363</v>
      </c>
      <c r="K139" s="7">
        <f t="shared" si="12"/>
        <v>45165</v>
      </c>
      <c r="L139" s="21"/>
    </row>
    <row r="140" spans="1:12">
      <c r="A140" s="16" t="s">
        <v>348</v>
      </c>
      <c r="B140" s="17" t="s">
        <v>364</v>
      </c>
      <c r="C140" s="16">
        <v>3.2</v>
      </c>
      <c r="D140" s="16">
        <v>0.93</v>
      </c>
      <c r="E140" s="16" t="s">
        <v>365</v>
      </c>
      <c r="F140" s="16">
        <v>73</v>
      </c>
      <c r="G140" s="16" t="s">
        <v>16</v>
      </c>
      <c r="H140" s="16" t="s">
        <v>31</v>
      </c>
      <c r="I140" s="16" t="s">
        <v>18</v>
      </c>
      <c r="J140" s="16" t="s">
        <v>366</v>
      </c>
      <c r="K140" s="7">
        <f t="shared" si="12"/>
        <v>45525</v>
      </c>
      <c r="L140" s="21"/>
    </row>
    <row r="141" spans="1:12" ht="28.9">
      <c r="A141" s="16" t="s">
        <v>348</v>
      </c>
      <c r="B141" s="17" t="s">
        <v>367</v>
      </c>
      <c r="C141" s="16">
        <v>2.21</v>
      </c>
      <c r="D141" s="16">
        <v>2.4</v>
      </c>
      <c r="E141" s="16" t="s">
        <v>368</v>
      </c>
      <c r="F141" s="16">
        <v>72</v>
      </c>
      <c r="G141" s="16" t="s">
        <v>16</v>
      </c>
      <c r="H141" s="16" t="s">
        <v>17</v>
      </c>
      <c r="I141" s="16" t="s">
        <v>18</v>
      </c>
      <c r="J141" s="16" t="s">
        <v>253</v>
      </c>
      <c r="K141" s="7">
        <f t="shared" si="12"/>
        <v>45868</v>
      </c>
      <c r="L141" s="21"/>
    </row>
    <row r="142" spans="1:12">
      <c r="A142" s="16" t="s">
        <v>348</v>
      </c>
      <c r="B142" s="17" t="s">
        <v>369</v>
      </c>
      <c r="C142" s="16">
        <v>2.86</v>
      </c>
      <c r="D142" s="16">
        <v>1.3</v>
      </c>
      <c r="E142" s="16" t="s">
        <v>370</v>
      </c>
      <c r="F142" s="16">
        <v>72</v>
      </c>
      <c r="G142" s="16" t="s">
        <v>16</v>
      </c>
      <c r="H142" s="16" t="s">
        <v>17</v>
      </c>
      <c r="I142" s="16" t="s">
        <v>18</v>
      </c>
      <c r="J142" s="16" t="s">
        <v>71</v>
      </c>
      <c r="K142" s="7">
        <f t="shared" si="12"/>
        <v>45427</v>
      </c>
      <c r="L142" s="21"/>
    </row>
    <row r="143" spans="1:12">
      <c r="A143" s="16" t="s">
        <v>348</v>
      </c>
      <c r="B143" s="17" t="s">
        <v>371</v>
      </c>
      <c r="C143" s="16">
        <v>2.8</v>
      </c>
      <c r="D143" s="16">
        <v>1.7</v>
      </c>
      <c r="E143" s="16" t="s">
        <v>372</v>
      </c>
      <c r="F143" s="16">
        <v>73</v>
      </c>
      <c r="G143" s="16" t="s">
        <v>16</v>
      </c>
      <c r="H143" s="16" t="s">
        <v>17</v>
      </c>
      <c r="I143" s="16" t="s">
        <v>18</v>
      </c>
      <c r="J143" s="16" t="s">
        <v>297</v>
      </c>
      <c r="K143" s="7">
        <f t="shared" si="12"/>
        <v>45772</v>
      </c>
      <c r="L143" s="21"/>
    </row>
    <row r="144" spans="1:12">
      <c r="A144" s="16" t="s">
        <v>348</v>
      </c>
      <c r="B144" s="17" t="s">
        <v>373</v>
      </c>
      <c r="C144" s="16">
        <v>1.41</v>
      </c>
      <c r="D144" s="16">
        <v>2</v>
      </c>
      <c r="E144" s="16" t="s">
        <v>374</v>
      </c>
      <c r="F144" s="16">
        <v>72</v>
      </c>
      <c r="G144" s="16" t="s">
        <v>16</v>
      </c>
      <c r="H144" s="16" t="s">
        <v>17</v>
      </c>
      <c r="I144" s="16" t="s">
        <v>18</v>
      </c>
      <c r="J144" s="16" t="s">
        <v>174</v>
      </c>
      <c r="K144" s="7">
        <f t="shared" si="12"/>
        <v>45406</v>
      </c>
      <c r="L144" s="21"/>
    </row>
    <row r="145" spans="1:12">
      <c r="A145" s="16" t="s">
        <v>348</v>
      </c>
      <c r="B145" s="17" t="s">
        <v>375</v>
      </c>
      <c r="C145" s="16">
        <v>2.4300000000000002</v>
      </c>
      <c r="D145" s="16">
        <v>1.4</v>
      </c>
      <c r="E145" s="16" t="s">
        <v>376</v>
      </c>
      <c r="F145" s="16">
        <v>74</v>
      </c>
      <c r="G145" s="16" t="s">
        <v>16</v>
      </c>
      <c r="H145" s="16" t="s">
        <v>17</v>
      </c>
      <c r="I145" s="16" t="s">
        <v>18</v>
      </c>
      <c r="J145" s="16" t="s">
        <v>107</v>
      </c>
      <c r="K145" s="7">
        <f t="shared" si="12"/>
        <v>45391</v>
      </c>
      <c r="L145" s="21"/>
    </row>
    <row r="146" spans="1:12">
      <c r="A146" s="16" t="s">
        <v>348</v>
      </c>
      <c r="B146" s="17" t="s">
        <v>377</v>
      </c>
      <c r="C146" s="16">
        <v>4.2</v>
      </c>
      <c r="D146" s="16">
        <v>1.8</v>
      </c>
      <c r="E146" s="16" t="s">
        <v>378</v>
      </c>
      <c r="F146" s="16">
        <v>73</v>
      </c>
      <c r="G146" s="16" t="s">
        <v>16</v>
      </c>
      <c r="H146" s="16" t="s">
        <v>31</v>
      </c>
      <c r="I146" s="16" t="s">
        <v>18</v>
      </c>
      <c r="J146" s="16" t="s">
        <v>113</v>
      </c>
      <c r="K146" s="7">
        <f t="shared" si="12"/>
        <v>45332</v>
      </c>
      <c r="L146" s="21"/>
    </row>
    <row r="147" spans="1:12" ht="28.9">
      <c r="A147" s="16" t="s">
        <v>348</v>
      </c>
      <c r="B147" s="17" t="s">
        <v>379</v>
      </c>
      <c r="C147" s="16">
        <v>2.15</v>
      </c>
      <c r="D147" s="16">
        <v>1.7</v>
      </c>
      <c r="E147" s="16" t="s">
        <v>380</v>
      </c>
      <c r="F147" s="16">
        <v>76</v>
      </c>
      <c r="G147" s="16" t="s">
        <v>16</v>
      </c>
      <c r="H147" s="16" t="s">
        <v>166</v>
      </c>
      <c r="I147" s="16" t="s">
        <v>18</v>
      </c>
      <c r="J147" s="16" t="s">
        <v>113</v>
      </c>
      <c r="K147" s="7">
        <f t="shared" si="12"/>
        <v>45332</v>
      </c>
      <c r="L147" s="21"/>
    </row>
    <row r="148" spans="1:12">
      <c r="A148" s="16" t="s">
        <v>348</v>
      </c>
      <c r="B148" s="17" t="s">
        <v>349</v>
      </c>
      <c r="C148" s="16" t="s">
        <v>25</v>
      </c>
      <c r="D148" s="16">
        <v>0.8</v>
      </c>
      <c r="E148" s="16" t="s">
        <v>350</v>
      </c>
      <c r="F148" s="16">
        <v>78</v>
      </c>
      <c r="G148" s="16" t="s">
        <v>16</v>
      </c>
      <c r="H148" s="16" t="s">
        <v>31</v>
      </c>
      <c r="I148" s="16" t="s">
        <v>27</v>
      </c>
      <c r="J148" s="16" t="s">
        <v>351</v>
      </c>
      <c r="K148" s="7">
        <f t="shared" si="12"/>
        <v>44237</v>
      </c>
      <c r="L148" s="21"/>
    </row>
    <row r="149" spans="1:12">
      <c r="A149" s="16" t="s">
        <v>381</v>
      </c>
      <c r="B149" s="17" t="s">
        <v>382</v>
      </c>
      <c r="C149" s="16">
        <v>1.145</v>
      </c>
      <c r="D149" s="16">
        <v>1.8</v>
      </c>
      <c r="E149" s="16" t="s">
        <v>383</v>
      </c>
      <c r="F149" s="16">
        <v>67</v>
      </c>
      <c r="G149" s="16" t="s">
        <v>16</v>
      </c>
      <c r="H149" s="16" t="s">
        <v>17</v>
      </c>
      <c r="I149" s="16" t="s">
        <v>27</v>
      </c>
      <c r="J149" s="16" t="s">
        <v>246</v>
      </c>
      <c r="K149" s="7">
        <f t="shared" si="12"/>
        <v>45645</v>
      </c>
      <c r="L149" s="21"/>
    </row>
    <row r="150" spans="1:12" ht="28.9">
      <c r="A150" s="16" t="s">
        <v>381</v>
      </c>
      <c r="B150" s="17" t="s">
        <v>384</v>
      </c>
      <c r="C150" s="16">
        <v>2.3199999999999998</v>
      </c>
      <c r="D150" s="16">
        <v>0.91</v>
      </c>
      <c r="E150" s="16" t="s">
        <v>385</v>
      </c>
      <c r="F150" s="16">
        <v>72</v>
      </c>
      <c r="G150" s="16" t="s">
        <v>16</v>
      </c>
      <c r="H150" s="16" t="s">
        <v>17</v>
      </c>
      <c r="I150" s="16" t="s">
        <v>18</v>
      </c>
      <c r="J150" s="16" t="s">
        <v>253</v>
      </c>
      <c r="K150" s="7">
        <f t="shared" si="12"/>
        <v>45868</v>
      </c>
      <c r="L150" s="21"/>
    </row>
    <row r="151" spans="1:12" ht="43.15">
      <c r="A151" s="16" t="s">
        <v>381</v>
      </c>
      <c r="B151" s="17" t="s">
        <v>386</v>
      </c>
      <c r="C151" s="16">
        <v>2.73</v>
      </c>
      <c r="D151" s="16">
        <v>0.88</v>
      </c>
      <c r="E151" s="16" t="s">
        <v>387</v>
      </c>
      <c r="F151" s="16">
        <v>73</v>
      </c>
      <c r="G151" s="16" t="s">
        <v>16</v>
      </c>
      <c r="H151" s="16" t="s">
        <v>17</v>
      </c>
      <c r="I151" s="16" t="s">
        <v>18</v>
      </c>
      <c r="J151" s="16" t="s">
        <v>136</v>
      </c>
      <c r="K151" s="7">
        <f t="shared" si="12"/>
        <v>45492</v>
      </c>
      <c r="L151" s="21"/>
    </row>
    <row r="152" spans="1:12" ht="57.6">
      <c r="A152" s="16" t="s">
        <v>381</v>
      </c>
      <c r="B152" s="17" t="s">
        <v>388</v>
      </c>
      <c r="C152" s="16">
        <v>1.31</v>
      </c>
      <c r="D152" s="16">
        <v>1.7</v>
      </c>
      <c r="E152" s="16" t="s">
        <v>389</v>
      </c>
      <c r="F152" s="16">
        <v>69</v>
      </c>
      <c r="G152" s="16" t="s">
        <v>16</v>
      </c>
      <c r="H152" s="16" t="s">
        <v>17</v>
      </c>
      <c r="I152" s="16" t="s">
        <v>18</v>
      </c>
      <c r="J152" s="16" t="s">
        <v>62</v>
      </c>
      <c r="K152" s="7">
        <f t="shared" si="12"/>
        <v>45446</v>
      </c>
      <c r="L152" s="21"/>
    </row>
    <row r="153" spans="1:12" ht="57.6">
      <c r="A153" s="16" t="s">
        <v>381</v>
      </c>
      <c r="B153" s="17" t="s">
        <v>390</v>
      </c>
      <c r="C153" s="16">
        <v>1.6</v>
      </c>
      <c r="D153" s="16">
        <v>1</v>
      </c>
      <c r="E153" s="16" t="s">
        <v>391</v>
      </c>
      <c r="F153" s="16">
        <v>70</v>
      </c>
      <c r="G153" s="16" t="s">
        <v>16</v>
      </c>
      <c r="H153" s="16" t="s">
        <v>17</v>
      </c>
      <c r="I153" s="16" t="s">
        <v>18</v>
      </c>
      <c r="J153" s="16" t="s">
        <v>71</v>
      </c>
      <c r="K153" s="7">
        <f t="shared" si="12"/>
        <v>45427</v>
      </c>
      <c r="L153" s="21"/>
    </row>
    <row r="154" spans="1:12" ht="28.9">
      <c r="A154" s="16" t="s">
        <v>381</v>
      </c>
      <c r="B154" s="17" t="s">
        <v>392</v>
      </c>
      <c r="C154" s="16">
        <v>2.68</v>
      </c>
      <c r="D154" s="16">
        <v>1.3</v>
      </c>
      <c r="E154" s="16" t="s">
        <v>393</v>
      </c>
      <c r="F154" s="16">
        <v>71</v>
      </c>
      <c r="G154" s="16" t="s">
        <v>16</v>
      </c>
      <c r="H154" s="16" t="s">
        <v>17</v>
      </c>
      <c r="I154" s="16" t="s">
        <v>18</v>
      </c>
      <c r="J154" s="16" t="s">
        <v>297</v>
      </c>
      <c r="K154" s="7">
        <f t="shared" si="12"/>
        <v>45772</v>
      </c>
      <c r="L154" s="21"/>
    </row>
    <row r="155" spans="1:12" ht="57.6">
      <c r="A155" s="16" t="s">
        <v>381</v>
      </c>
      <c r="B155" s="17" t="s">
        <v>394</v>
      </c>
      <c r="C155" s="16">
        <v>1.2</v>
      </c>
      <c r="D155" s="16">
        <v>1.8</v>
      </c>
      <c r="E155" s="16" t="s">
        <v>395</v>
      </c>
      <c r="F155" s="16">
        <v>66</v>
      </c>
      <c r="G155" s="16" t="s">
        <v>16</v>
      </c>
      <c r="H155" s="16" t="s">
        <v>17</v>
      </c>
      <c r="I155" s="16" t="s">
        <v>18</v>
      </c>
      <c r="J155" s="16" t="s">
        <v>75</v>
      </c>
      <c r="K155" s="7">
        <f t="shared" si="12"/>
        <v>45672</v>
      </c>
      <c r="L155" s="21"/>
    </row>
    <row r="156" spans="1:12">
      <c r="A156" s="16" t="s">
        <v>396</v>
      </c>
      <c r="B156" s="17" t="s">
        <v>397</v>
      </c>
      <c r="C156" s="16">
        <v>1.25</v>
      </c>
      <c r="D156" s="16">
        <v>2</v>
      </c>
      <c r="E156" s="16" t="s">
        <v>398</v>
      </c>
      <c r="F156" s="16">
        <v>75</v>
      </c>
      <c r="G156" s="16" t="s">
        <v>16</v>
      </c>
      <c r="H156" s="16" t="s">
        <v>17</v>
      </c>
      <c r="I156" s="16" t="s">
        <v>27</v>
      </c>
      <c r="J156" s="16" t="s">
        <v>140</v>
      </c>
      <c r="K156" s="7">
        <f t="shared" si="12"/>
        <v>45468</v>
      </c>
      <c r="L156" s="21"/>
    </row>
    <row r="157" spans="1:12" ht="28.9">
      <c r="A157" s="16" t="s">
        <v>396</v>
      </c>
      <c r="B157" s="17" t="s">
        <v>399</v>
      </c>
      <c r="C157" s="16">
        <v>2</v>
      </c>
      <c r="D157" s="16">
        <v>1.1000000000000001</v>
      </c>
      <c r="E157" s="16" t="s">
        <v>400</v>
      </c>
      <c r="F157" s="16">
        <v>77</v>
      </c>
      <c r="G157" s="16" t="s">
        <v>16</v>
      </c>
      <c r="H157" s="16" t="s">
        <v>31</v>
      </c>
      <c r="I157" s="16" t="s">
        <v>27</v>
      </c>
      <c r="J157" s="16" t="s">
        <v>401</v>
      </c>
      <c r="K157" s="7">
        <f t="shared" si="12"/>
        <v>45334</v>
      </c>
      <c r="L157" s="21"/>
    </row>
    <row r="158" spans="1:12" ht="57.6">
      <c r="A158" s="17" t="s">
        <v>402</v>
      </c>
      <c r="B158" s="17" t="s">
        <v>403</v>
      </c>
      <c r="C158" s="16">
        <v>2.5099999999999998</v>
      </c>
      <c r="D158" s="16">
        <v>1.3</v>
      </c>
      <c r="E158" s="16" t="s">
        <v>404</v>
      </c>
      <c r="F158" s="16">
        <v>72</v>
      </c>
      <c r="G158" s="16" t="s">
        <v>16</v>
      </c>
      <c r="H158" s="16" t="s">
        <v>17</v>
      </c>
      <c r="I158" s="16" t="s">
        <v>18</v>
      </c>
      <c r="J158" s="16" t="s">
        <v>66</v>
      </c>
      <c r="K158" s="7">
        <f t="shared" si="12"/>
        <v>45821</v>
      </c>
      <c r="L158" s="21"/>
    </row>
    <row r="159" spans="1:12" ht="28.9">
      <c r="A159" s="17" t="s">
        <v>402</v>
      </c>
      <c r="B159" s="17" t="s">
        <v>405</v>
      </c>
      <c r="C159" s="16">
        <v>3.2</v>
      </c>
      <c r="D159" s="16">
        <v>2.2999999999999998</v>
      </c>
      <c r="E159" s="16" t="s">
        <v>406</v>
      </c>
      <c r="F159" s="16">
        <v>75</v>
      </c>
      <c r="G159" s="16" t="s">
        <v>16</v>
      </c>
      <c r="H159" s="16" t="s">
        <v>31</v>
      </c>
      <c r="I159" s="16" t="s">
        <v>18</v>
      </c>
      <c r="J159" s="16" t="s">
        <v>297</v>
      </c>
      <c r="K159" s="7">
        <f t="shared" si="12"/>
        <v>45772</v>
      </c>
      <c r="L159" s="21"/>
    </row>
    <row r="160" spans="1:12">
      <c r="A160" s="17" t="s">
        <v>402</v>
      </c>
      <c r="B160" s="17" t="s">
        <v>407</v>
      </c>
      <c r="C160" s="16">
        <v>2.2999999999999998</v>
      </c>
      <c r="D160" s="16">
        <v>1.4</v>
      </c>
      <c r="E160" s="16" t="s">
        <v>408</v>
      </c>
      <c r="F160" s="16">
        <v>68</v>
      </c>
      <c r="G160" s="16" t="s">
        <v>16</v>
      </c>
      <c r="H160" s="16" t="s">
        <v>31</v>
      </c>
      <c r="I160" s="16" t="s">
        <v>18</v>
      </c>
      <c r="J160" s="16" t="s">
        <v>409</v>
      </c>
      <c r="K160" s="7">
        <f t="shared" si="12"/>
        <v>45775</v>
      </c>
      <c r="L160" s="21"/>
    </row>
    <row r="161" spans="1:12" ht="43.15">
      <c r="A161" s="16" t="s">
        <v>402</v>
      </c>
      <c r="B161" s="17" t="s">
        <v>410</v>
      </c>
      <c r="C161" s="16">
        <v>1.45</v>
      </c>
      <c r="D161" s="16">
        <v>1.6</v>
      </c>
      <c r="E161" s="16" t="s">
        <v>411</v>
      </c>
      <c r="F161" s="16">
        <v>71</v>
      </c>
      <c r="G161" s="16" t="s">
        <v>16</v>
      </c>
      <c r="H161" s="16" t="s">
        <v>17</v>
      </c>
      <c r="I161" s="16" t="s">
        <v>18</v>
      </c>
      <c r="J161" s="16" t="s">
        <v>412</v>
      </c>
      <c r="K161" s="7">
        <f t="shared" si="12"/>
        <v>45541</v>
      </c>
      <c r="L161" s="21"/>
    </row>
    <row r="162" spans="1:12" ht="144">
      <c r="A162" s="16" t="s">
        <v>402</v>
      </c>
      <c r="B162" s="17" t="s">
        <v>413</v>
      </c>
      <c r="C162" s="16">
        <v>1.91</v>
      </c>
      <c r="D162" s="16">
        <v>2.2999999999999998</v>
      </c>
      <c r="E162" s="16" t="s">
        <v>414</v>
      </c>
      <c r="F162" s="16">
        <v>72</v>
      </c>
      <c r="G162" s="16" t="s">
        <v>16</v>
      </c>
      <c r="H162" s="16" t="s">
        <v>17</v>
      </c>
      <c r="I162" s="16" t="s">
        <v>18</v>
      </c>
      <c r="J162" s="16" t="s">
        <v>136</v>
      </c>
      <c r="K162" s="7">
        <f t="shared" si="12"/>
        <v>45492</v>
      </c>
      <c r="L162" s="21"/>
    </row>
    <row r="163" spans="1:12" ht="43.15">
      <c r="A163" s="16" t="s">
        <v>402</v>
      </c>
      <c r="B163" s="17" t="s">
        <v>415</v>
      </c>
      <c r="C163" s="16">
        <v>1.79</v>
      </c>
      <c r="D163" s="16">
        <v>1.2</v>
      </c>
      <c r="E163" s="16" t="s">
        <v>416</v>
      </c>
      <c r="F163" s="16">
        <v>72</v>
      </c>
      <c r="G163" s="16" t="s">
        <v>16</v>
      </c>
      <c r="H163" s="16" t="s">
        <v>17</v>
      </c>
      <c r="I163" s="16" t="s">
        <v>18</v>
      </c>
      <c r="J163" s="16" t="s">
        <v>227</v>
      </c>
      <c r="K163" s="7">
        <f t="shared" si="12"/>
        <v>45467</v>
      </c>
      <c r="L163" s="21"/>
    </row>
    <row r="164" spans="1:12" ht="57.6">
      <c r="A164" s="16" t="s">
        <v>402</v>
      </c>
      <c r="B164" s="17" t="s">
        <v>403</v>
      </c>
      <c r="C164" s="16">
        <v>2.5099999999999998</v>
      </c>
      <c r="D164" s="16">
        <v>1.3</v>
      </c>
      <c r="E164" s="16" t="s">
        <v>404</v>
      </c>
      <c r="F164" s="16">
        <v>72</v>
      </c>
      <c r="G164" s="16" t="s">
        <v>16</v>
      </c>
      <c r="H164" s="16" t="s">
        <v>17</v>
      </c>
      <c r="I164" s="16" t="s">
        <v>18</v>
      </c>
      <c r="J164" s="16" t="s">
        <v>66</v>
      </c>
      <c r="K164" s="7">
        <f t="shared" si="12"/>
        <v>45821</v>
      </c>
      <c r="L164" s="21"/>
    </row>
    <row r="165" spans="1:12">
      <c r="A165" s="16" t="s">
        <v>402</v>
      </c>
      <c r="B165" s="17" t="s">
        <v>407</v>
      </c>
      <c r="C165" s="16">
        <v>2.2999999999999998</v>
      </c>
      <c r="D165" s="16">
        <v>1.4</v>
      </c>
      <c r="E165" s="16" t="s">
        <v>408</v>
      </c>
      <c r="F165" s="16">
        <v>68</v>
      </c>
      <c r="G165" s="16" t="s">
        <v>16</v>
      </c>
      <c r="H165" s="16" t="s">
        <v>31</v>
      </c>
      <c r="I165" s="16" t="s">
        <v>18</v>
      </c>
      <c r="J165" s="16" t="s">
        <v>409</v>
      </c>
      <c r="K165" s="7">
        <f t="shared" si="12"/>
        <v>45775</v>
      </c>
      <c r="L165" s="21"/>
    </row>
    <row r="166" spans="1:12" ht="57.6">
      <c r="A166" s="16" t="s">
        <v>417</v>
      </c>
      <c r="B166" s="17" t="s">
        <v>418</v>
      </c>
      <c r="C166" s="16" t="s">
        <v>25</v>
      </c>
      <c r="D166" s="16">
        <v>1</v>
      </c>
      <c r="E166" s="16" t="s">
        <v>419</v>
      </c>
      <c r="F166" s="16">
        <v>79</v>
      </c>
      <c r="G166" s="16" t="s">
        <v>16</v>
      </c>
      <c r="H166" s="16" t="s">
        <v>166</v>
      </c>
      <c r="I166" s="16" t="s">
        <v>18</v>
      </c>
      <c r="J166" s="16" t="s">
        <v>420</v>
      </c>
      <c r="K166" s="7">
        <f t="shared" si="12"/>
        <v>44906</v>
      </c>
      <c r="L166" s="21"/>
    </row>
    <row r="167" spans="1:12" ht="57.6">
      <c r="A167" s="16" t="s">
        <v>417</v>
      </c>
      <c r="B167" s="17" t="s">
        <v>418</v>
      </c>
      <c r="C167" s="16" t="s">
        <v>25</v>
      </c>
      <c r="D167" s="16">
        <v>1</v>
      </c>
      <c r="E167" s="16" t="s">
        <v>419</v>
      </c>
      <c r="F167" s="16">
        <v>79</v>
      </c>
      <c r="G167" s="16" t="s">
        <v>16</v>
      </c>
      <c r="H167" s="16" t="s">
        <v>166</v>
      </c>
      <c r="I167" s="16" t="s">
        <v>18</v>
      </c>
      <c r="J167" s="16" t="s">
        <v>420</v>
      </c>
      <c r="K167" s="7">
        <f t="shared" si="12"/>
        <v>44906</v>
      </c>
      <c r="L167" s="21"/>
    </row>
    <row r="168" spans="1:12">
      <c r="A168" s="16" t="s">
        <v>417</v>
      </c>
      <c r="B168" s="17" t="s">
        <v>421</v>
      </c>
      <c r="C168" s="16">
        <v>3.22</v>
      </c>
      <c r="D168" s="16">
        <v>0.89</v>
      </c>
      <c r="E168" s="16" t="s">
        <v>422</v>
      </c>
      <c r="F168" s="16">
        <v>77</v>
      </c>
      <c r="G168" s="16" t="s">
        <v>16</v>
      </c>
      <c r="H168" s="16" t="s">
        <v>166</v>
      </c>
      <c r="I168" s="16" t="s">
        <v>18</v>
      </c>
      <c r="J168" s="16" t="s">
        <v>122</v>
      </c>
      <c r="K168" s="7">
        <f t="shared" si="12"/>
        <v>45890</v>
      </c>
      <c r="L168" s="21"/>
    </row>
    <row r="169" spans="1:12" ht="28.9">
      <c r="A169" s="16" t="s">
        <v>417</v>
      </c>
      <c r="B169" s="17" t="s">
        <v>423</v>
      </c>
      <c r="C169" s="16">
        <v>1.4</v>
      </c>
      <c r="D169" s="16">
        <v>0.85</v>
      </c>
      <c r="E169" s="16" t="s">
        <v>424</v>
      </c>
      <c r="F169" s="16">
        <v>80</v>
      </c>
      <c r="G169" s="16" t="s">
        <v>16</v>
      </c>
      <c r="H169" s="16" t="s">
        <v>31</v>
      </c>
      <c r="I169" s="16" t="s">
        <v>18</v>
      </c>
      <c r="J169" s="16" t="s">
        <v>425</v>
      </c>
      <c r="K169" s="7">
        <f t="shared" si="12"/>
        <v>45827</v>
      </c>
      <c r="L169" s="21"/>
    </row>
    <row r="170" spans="1:12">
      <c r="A170" s="16" t="s">
        <v>417</v>
      </c>
      <c r="B170" s="17" t="s">
        <v>426</v>
      </c>
      <c r="C170" s="16">
        <v>2.8</v>
      </c>
      <c r="D170" s="16">
        <v>0.63</v>
      </c>
      <c r="E170" s="16" t="s">
        <v>427</v>
      </c>
      <c r="F170" s="16">
        <v>78</v>
      </c>
      <c r="G170" s="16" t="s">
        <v>16</v>
      </c>
      <c r="H170" s="16" t="s">
        <v>166</v>
      </c>
      <c r="I170" s="16" t="s">
        <v>18</v>
      </c>
      <c r="J170" s="16" t="s">
        <v>425</v>
      </c>
      <c r="K170" s="7">
        <f t="shared" si="12"/>
        <v>45827</v>
      </c>
      <c r="L170" s="21"/>
    </row>
    <row r="171" spans="1:12">
      <c r="A171" s="16" t="s">
        <v>417</v>
      </c>
      <c r="B171" s="17" t="s">
        <v>428</v>
      </c>
      <c r="C171" s="16">
        <v>1.85</v>
      </c>
      <c r="D171" s="16">
        <v>1.1000000000000001</v>
      </c>
      <c r="E171" s="16" t="s">
        <v>429</v>
      </c>
      <c r="F171" s="16">
        <v>78</v>
      </c>
      <c r="G171" s="16" t="s">
        <v>16</v>
      </c>
      <c r="H171" s="16" t="s">
        <v>31</v>
      </c>
      <c r="I171" s="16" t="s">
        <v>18</v>
      </c>
      <c r="J171" s="16" t="s">
        <v>19</v>
      </c>
      <c r="K171" s="7">
        <f t="shared" si="12"/>
        <v>45806</v>
      </c>
      <c r="L171" s="21"/>
    </row>
    <row r="172" spans="1:12">
      <c r="A172" s="16" t="s">
        <v>417</v>
      </c>
      <c r="B172" s="17" t="s">
        <v>430</v>
      </c>
      <c r="C172" s="16">
        <v>3.22</v>
      </c>
      <c r="D172" s="16">
        <v>2.1</v>
      </c>
      <c r="E172" s="16" t="s">
        <v>431</v>
      </c>
      <c r="F172" s="16">
        <v>74</v>
      </c>
      <c r="G172" s="16" t="s">
        <v>16</v>
      </c>
      <c r="H172" s="16" t="s">
        <v>166</v>
      </c>
      <c r="I172" s="16" t="s">
        <v>18</v>
      </c>
      <c r="J172" s="16" t="s">
        <v>297</v>
      </c>
      <c r="K172" s="7">
        <f t="shared" si="12"/>
        <v>45772</v>
      </c>
      <c r="L172" s="21"/>
    </row>
    <row r="173" spans="1:12" ht="28.9">
      <c r="A173" s="16" t="s">
        <v>417</v>
      </c>
      <c r="B173" s="17" t="s">
        <v>432</v>
      </c>
      <c r="C173" s="16" t="s">
        <v>25</v>
      </c>
      <c r="D173" s="16">
        <v>0.5</v>
      </c>
      <c r="E173" s="16" t="s">
        <v>433</v>
      </c>
      <c r="F173" s="16">
        <v>77</v>
      </c>
      <c r="G173" s="16" t="s">
        <v>16</v>
      </c>
      <c r="H173" s="16" t="s">
        <v>166</v>
      </c>
      <c r="I173" s="16" t="s">
        <v>27</v>
      </c>
      <c r="J173" s="16" t="s">
        <v>25</v>
      </c>
      <c r="K173" s="7"/>
      <c r="L173" s="21"/>
    </row>
  </sheetData>
  <autoFilter ref="A1:L173" xr:uid="{00000000-0001-0000-0000-000000000000}"/>
  <sortState xmlns:xlrd2="http://schemas.microsoft.com/office/spreadsheetml/2017/richdata2" ref="A3:L173">
    <sortCondition ref="A3:A173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12"/>
  <sheetViews>
    <sheetView tabSelected="1" workbookViewId="0">
      <pane ySplit="2" topLeftCell="A3" activePane="bottomLeft" state="frozen"/>
      <selection pane="bottomLeft" activeCell="C1" sqref="C1:I1048576"/>
    </sheetView>
  </sheetViews>
  <sheetFormatPr defaultRowHeight="14.45"/>
  <cols>
    <col min="1" max="1" width="47.7109375" customWidth="1"/>
    <col min="2" max="2" width="62.7109375" style="1" customWidth="1"/>
    <col min="3" max="3" width="9.140625" hidden="1" customWidth="1"/>
    <col min="4" max="4" width="9.85546875" hidden="1" customWidth="1"/>
    <col min="5" max="5" width="11.7109375" hidden="1" customWidth="1"/>
    <col min="6" max="6" width="9.140625" hidden="1" customWidth="1"/>
    <col min="7" max="7" width="11.28515625" hidden="1" customWidth="1"/>
    <col min="8" max="8" width="18.28515625" hidden="1" customWidth="1"/>
    <col min="9" max="9" width="9.140625" hidden="1" customWidth="1"/>
    <col min="10" max="10" width="14.85546875" customWidth="1"/>
    <col min="11" max="12" width="13.5703125" customWidth="1"/>
  </cols>
  <sheetData>
    <row r="1" spans="1:12" ht="33.75" customHeight="1">
      <c r="A1" s="13" t="s">
        <v>0</v>
      </c>
      <c r="B1" s="2">
        <v>44409</v>
      </c>
      <c r="H1" s="11"/>
      <c r="I1" s="12"/>
    </row>
    <row r="2" spans="1:12" ht="38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434</v>
      </c>
      <c r="K2" s="6" t="s">
        <v>11</v>
      </c>
      <c r="L2" s="4" t="s">
        <v>12</v>
      </c>
    </row>
    <row r="3" spans="1:12">
      <c r="A3" s="16" t="s">
        <v>435</v>
      </c>
      <c r="B3" s="17" t="s">
        <v>436</v>
      </c>
      <c r="C3" s="16" t="s">
        <v>25</v>
      </c>
      <c r="D3" s="16">
        <v>1.5</v>
      </c>
      <c r="E3" s="16" t="s">
        <v>437</v>
      </c>
      <c r="F3" s="16">
        <v>79</v>
      </c>
      <c r="G3" s="16" t="s">
        <v>438</v>
      </c>
      <c r="H3" s="16" t="s">
        <v>17</v>
      </c>
      <c r="I3" s="16" t="s">
        <v>439</v>
      </c>
      <c r="J3" s="18">
        <v>42996</v>
      </c>
      <c r="K3" s="7">
        <f t="shared" ref="K3:K11" si="0">EDATE(J3,60)</f>
        <v>44822</v>
      </c>
      <c r="L3" s="5"/>
    </row>
    <row r="4" spans="1:12">
      <c r="A4" s="16" t="s">
        <v>440</v>
      </c>
      <c r="B4" s="17" t="s">
        <v>441</v>
      </c>
      <c r="C4" s="16" t="s">
        <v>25</v>
      </c>
      <c r="D4" s="16">
        <v>1</v>
      </c>
      <c r="E4" s="16" t="s">
        <v>442</v>
      </c>
      <c r="F4" s="16">
        <v>67</v>
      </c>
      <c r="G4" s="16" t="s">
        <v>438</v>
      </c>
      <c r="H4" s="16" t="s">
        <v>17</v>
      </c>
      <c r="I4" s="16" t="s">
        <v>439</v>
      </c>
      <c r="J4" s="18">
        <v>42171</v>
      </c>
      <c r="K4" s="7">
        <f t="shared" si="0"/>
        <v>43998</v>
      </c>
      <c r="L4" s="5"/>
    </row>
    <row r="5" spans="1:12">
      <c r="A5" s="16" t="s">
        <v>440</v>
      </c>
      <c r="B5" s="17" t="s">
        <v>443</v>
      </c>
      <c r="C5" s="16" t="s">
        <v>25</v>
      </c>
      <c r="D5" s="16">
        <v>1</v>
      </c>
      <c r="E5" s="16" t="s">
        <v>444</v>
      </c>
      <c r="F5" s="16">
        <v>73</v>
      </c>
      <c r="G5" s="16" t="s">
        <v>438</v>
      </c>
      <c r="H5" s="16" t="s">
        <v>17</v>
      </c>
      <c r="I5" s="16" t="s">
        <v>439</v>
      </c>
      <c r="J5" s="18">
        <v>42171</v>
      </c>
      <c r="K5" s="7">
        <f t="shared" si="0"/>
        <v>43998</v>
      </c>
      <c r="L5" s="5"/>
    </row>
    <row r="6" spans="1:12">
      <c r="A6" s="16" t="s">
        <v>440</v>
      </c>
      <c r="B6" s="17" t="s">
        <v>445</v>
      </c>
      <c r="C6" s="16" t="s">
        <v>25</v>
      </c>
      <c r="D6" s="16">
        <v>1.1000000000000001</v>
      </c>
      <c r="E6" s="16" t="s">
        <v>446</v>
      </c>
      <c r="F6" s="16">
        <v>71</v>
      </c>
      <c r="G6" s="16" t="s">
        <v>438</v>
      </c>
      <c r="H6" s="16" t="s">
        <v>17</v>
      </c>
      <c r="I6" s="16" t="s">
        <v>439</v>
      </c>
      <c r="J6" s="18">
        <v>42171</v>
      </c>
      <c r="K6" s="7">
        <f t="shared" si="0"/>
        <v>43998</v>
      </c>
      <c r="L6" s="5"/>
    </row>
    <row r="7" spans="1:12">
      <c r="A7" s="16" t="s">
        <v>447</v>
      </c>
      <c r="B7" s="17" t="s">
        <v>448</v>
      </c>
      <c r="C7" s="16" t="s">
        <v>25</v>
      </c>
      <c r="D7" s="16">
        <v>0.56000000000000005</v>
      </c>
      <c r="E7" s="16" t="s">
        <v>449</v>
      </c>
      <c r="F7" s="16">
        <v>78</v>
      </c>
      <c r="G7" s="16" t="s">
        <v>438</v>
      </c>
      <c r="H7" s="16" t="s">
        <v>17</v>
      </c>
      <c r="I7" s="16" t="s">
        <v>439</v>
      </c>
      <c r="J7" s="18">
        <v>42544</v>
      </c>
      <c r="K7" s="7">
        <f t="shared" si="0"/>
        <v>44370</v>
      </c>
      <c r="L7" s="5"/>
    </row>
    <row r="8" spans="1:12">
      <c r="A8" s="16" t="s">
        <v>447</v>
      </c>
      <c r="B8" s="17" t="s">
        <v>450</v>
      </c>
      <c r="C8" s="16" t="s">
        <v>25</v>
      </c>
      <c r="D8" s="16">
        <v>0.61</v>
      </c>
      <c r="E8" s="16" t="s">
        <v>451</v>
      </c>
      <c r="F8" s="16">
        <v>79</v>
      </c>
      <c r="G8" s="16" t="s">
        <v>438</v>
      </c>
      <c r="H8" s="16" t="s">
        <v>17</v>
      </c>
      <c r="I8" s="16" t="s">
        <v>439</v>
      </c>
      <c r="J8" s="18">
        <v>42209</v>
      </c>
      <c r="K8" s="7">
        <f t="shared" si="0"/>
        <v>44036</v>
      </c>
      <c r="L8" s="5"/>
    </row>
    <row r="9" spans="1:12">
      <c r="A9" s="16" t="s">
        <v>447</v>
      </c>
      <c r="B9" s="17" t="s">
        <v>452</v>
      </c>
      <c r="C9" s="16" t="s">
        <v>25</v>
      </c>
      <c r="D9" s="16">
        <v>1</v>
      </c>
      <c r="E9" s="16" t="s">
        <v>453</v>
      </c>
      <c r="F9" s="16">
        <v>76</v>
      </c>
      <c r="G9" s="16" t="s">
        <v>438</v>
      </c>
      <c r="H9" s="16" t="s">
        <v>17</v>
      </c>
      <c r="I9" s="16" t="s">
        <v>439</v>
      </c>
      <c r="J9" s="18">
        <v>42341</v>
      </c>
      <c r="K9" s="7">
        <f t="shared" si="0"/>
        <v>44168</v>
      </c>
      <c r="L9" s="5"/>
    </row>
    <row r="10" spans="1:12">
      <c r="A10" s="16" t="s">
        <v>454</v>
      </c>
      <c r="B10" s="17" t="s">
        <v>455</v>
      </c>
      <c r="C10" s="16" t="s">
        <v>25</v>
      </c>
      <c r="D10" s="16">
        <v>1.1000000000000001</v>
      </c>
      <c r="E10" s="16" t="s">
        <v>456</v>
      </c>
      <c r="F10" s="16">
        <v>70</v>
      </c>
      <c r="G10" s="16" t="s">
        <v>438</v>
      </c>
      <c r="H10" s="16" t="s">
        <v>17</v>
      </c>
      <c r="I10" s="16" t="s">
        <v>439</v>
      </c>
      <c r="J10" s="18">
        <v>42360</v>
      </c>
      <c r="K10" s="7">
        <f t="shared" si="0"/>
        <v>44187</v>
      </c>
      <c r="L10" s="5"/>
    </row>
    <row r="11" spans="1:12">
      <c r="A11" s="16" t="s">
        <v>52</v>
      </c>
      <c r="B11" s="17" t="s">
        <v>457</v>
      </c>
      <c r="C11" s="16" t="s">
        <v>25</v>
      </c>
      <c r="D11" s="16">
        <v>0.77</v>
      </c>
      <c r="E11" s="16" t="s">
        <v>458</v>
      </c>
      <c r="F11" s="16">
        <v>87</v>
      </c>
      <c r="G11" s="16" t="s">
        <v>438</v>
      </c>
      <c r="H11" s="16" t="s">
        <v>17</v>
      </c>
      <c r="I11" s="16" t="s">
        <v>439</v>
      </c>
      <c r="J11" s="16" t="s">
        <v>459</v>
      </c>
      <c r="K11" s="7">
        <f t="shared" si="0"/>
        <v>45084</v>
      </c>
      <c r="L11" s="5"/>
    </row>
    <row r="12" spans="1:12">
      <c r="A12" s="16" t="s">
        <v>52</v>
      </c>
      <c r="B12" s="17" t="s">
        <v>460</v>
      </c>
      <c r="C12" s="16" t="s">
        <v>25</v>
      </c>
      <c r="D12" s="16">
        <v>1.6</v>
      </c>
      <c r="E12" s="16" t="s">
        <v>461</v>
      </c>
      <c r="F12" s="16">
        <v>76</v>
      </c>
      <c r="G12" s="16" t="s">
        <v>438</v>
      </c>
      <c r="H12" s="16" t="s">
        <v>17</v>
      </c>
      <c r="I12" s="16" t="s">
        <v>439</v>
      </c>
      <c r="J12" s="16" t="s">
        <v>230</v>
      </c>
      <c r="K12" s="7">
        <f t="shared" ref="K12:K61" si="1">EDATE(J12,60)</f>
        <v>45407</v>
      </c>
      <c r="L12" s="5"/>
    </row>
    <row r="13" spans="1:12">
      <c r="A13" s="16" t="s">
        <v>52</v>
      </c>
      <c r="B13" s="17" t="s">
        <v>462</v>
      </c>
      <c r="C13" s="16" t="s">
        <v>25</v>
      </c>
      <c r="D13" s="16">
        <v>0.99</v>
      </c>
      <c r="E13" s="16" t="s">
        <v>463</v>
      </c>
      <c r="F13" s="16">
        <v>82</v>
      </c>
      <c r="G13" s="16" t="s">
        <v>438</v>
      </c>
      <c r="H13" s="16" t="s">
        <v>17</v>
      </c>
      <c r="I13" s="16" t="s">
        <v>439</v>
      </c>
      <c r="J13" s="16" t="s">
        <v>230</v>
      </c>
      <c r="K13" s="7">
        <f t="shared" si="1"/>
        <v>45407</v>
      </c>
      <c r="L13" s="5"/>
    </row>
    <row r="14" spans="1:12">
      <c r="A14" s="16" t="s">
        <v>52</v>
      </c>
      <c r="B14" s="17" t="s">
        <v>464</v>
      </c>
      <c r="C14" s="16" t="s">
        <v>25</v>
      </c>
      <c r="D14" s="16">
        <v>1.2</v>
      </c>
      <c r="E14" s="16" t="s">
        <v>465</v>
      </c>
      <c r="F14" s="16">
        <v>82</v>
      </c>
      <c r="G14" s="16" t="s">
        <v>438</v>
      </c>
      <c r="H14" s="16" t="s">
        <v>17</v>
      </c>
      <c r="I14" s="16" t="s">
        <v>439</v>
      </c>
      <c r="J14" s="16" t="s">
        <v>230</v>
      </c>
      <c r="K14" s="7">
        <f t="shared" si="1"/>
        <v>45407</v>
      </c>
      <c r="L14" s="5"/>
    </row>
    <row r="15" spans="1:12">
      <c r="A15" s="16" t="s">
        <v>63</v>
      </c>
      <c r="B15" s="17" t="s">
        <v>466</v>
      </c>
      <c r="C15" s="16" t="s">
        <v>25</v>
      </c>
      <c r="D15" s="16">
        <v>0.76</v>
      </c>
      <c r="E15" s="16" t="s">
        <v>467</v>
      </c>
      <c r="F15" s="16">
        <v>78</v>
      </c>
      <c r="G15" s="16" t="s">
        <v>438</v>
      </c>
      <c r="H15" s="16" t="s">
        <v>17</v>
      </c>
      <c r="I15" s="16" t="s">
        <v>439</v>
      </c>
      <c r="J15" s="16" t="s">
        <v>468</v>
      </c>
      <c r="K15" s="7">
        <f t="shared" si="1"/>
        <v>45193</v>
      </c>
      <c r="L15" s="5"/>
    </row>
    <row r="16" spans="1:12">
      <c r="A16" s="16" t="s">
        <v>63</v>
      </c>
      <c r="B16" s="17" t="s">
        <v>469</v>
      </c>
      <c r="C16" s="16" t="s">
        <v>25</v>
      </c>
      <c r="D16" s="16">
        <v>1.4</v>
      </c>
      <c r="E16" s="16" t="s">
        <v>470</v>
      </c>
      <c r="F16" s="16">
        <v>68</v>
      </c>
      <c r="G16" s="16" t="s">
        <v>438</v>
      </c>
      <c r="H16" s="16" t="s">
        <v>17</v>
      </c>
      <c r="I16" s="16" t="s">
        <v>439</v>
      </c>
      <c r="J16" s="16" t="s">
        <v>136</v>
      </c>
      <c r="K16" s="7">
        <f t="shared" si="1"/>
        <v>45492</v>
      </c>
      <c r="L16" s="5"/>
    </row>
    <row r="17" spans="1:12">
      <c r="A17" s="16" t="s">
        <v>63</v>
      </c>
      <c r="B17" s="17" t="s">
        <v>471</v>
      </c>
      <c r="C17" s="16" t="s">
        <v>25</v>
      </c>
      <c r="D17" s="16">
        <v>1.1299999999999999</v>
      </c>
      <c r="E17" s="16" t="s">
        <v>472</v>
      </c>
      <c r="F17" s="16">
        <v>64</v>
      </c>
      <c r="G17" s="16" t="s">
        <v>438</v>
      </c>
      <c r="H17" s="16" t="s">
        <v>17</v>
      </c>
      <c r="I17" s="16" t="s">
        <v>439</v>
      </c>
      <c r="J17" s="16" t="s">
        <v>473</v>
      </c>
      <c r="K17" s="7">
        <f t="shared" si="1"/>
        <v>45095</v>
      </c>
      <c r="L17" s="5"/>
    </row>
    <row r="18" spans="1:12">
      <c r="A18" s="16" t="s">
        <v>63</v>
      </c>
      <c r="B18" s="17" t="s">
        <v>474</v>
      </c>
      <c r="C18" s="16" t="s">
        <v>25</v>
      </c>
      <c r="D18" s="16">
        <v>1</v>
      </c>
      <c r="E18" s="16" t="s">
        <v>475</v>
      </c>
      <c r="F18" s="16">
        <v>63</v>
      </c>
      <c r="G18" s="16" t="s">
        <v>438</v>
      </c>
      <c r="H18" s="16" t="s">
        <v>17</v>
      </c>
      <c r="I18" s="16" t="s">
        <v>439</v>
      </c>
      <c r="J18" s="16" t="s">
        <v>476</v>
      </c>
      <c r="K18" s="7">
        <f t="shared" si="1"/>
        <v>45364</v>
      </c>
      <c r="L18" s="5"/>
    </row>
    <row r="19" spans="1:12" ht="28.9">
      <c r="A19" s="16" t="s">
        <v>63</v>
      </c>
      <c r="B19" s="17" t="s">
        <v>477</v>
      </c>
      <c r="C19" s="16" t="s">
        <v>25</v>
      </c>
      <c r="D19" s="16">
        <v>0.56000000000000005</v>
      </c>
      <c r="E19" s="16" t="s">
        <v>478</v>
      </c>
      <c r="F19" s="16">
        <v>79</v>
      </c>
      <c r="G19" s="16" t="s">
        <v>438</v>
      </c>
      <c r="H19" s="16" t="s">
        <v>17</v>
      </c>
      <c r="I19" s="16" t="s">
        <v>439</v>
      </c>
      <c r="J19" s="18">
        <v>42045</v>
      </c>
      <c r="K19" s="7">
        <f>EDATE(J19,60)</f>
        <v>43871</v>
      </c>
      <c r="L19" s="5"/>
    </row>
    <row r="20" spans="1:12">
      <c r="A20" s="16" t="s">
        <v>63</v>
      </c>
      <c r="B20" s="17" t="s">
        <v>479</v>
      </c>
      <c r="C20" s="16" t="s">
        <v>25</v>
      </c>
      <c r="D20" s="16">
        <v>1.4</v>
      </c>
      <c r="E20" s="16" t="s">
        <v>480</v>
      </c>
      <c r="F20" s="16">
        <v>76</v>
      </c>
      <c r="G20" s="16" t="s">
        <v>438</v>
      </c>
      <c r="H20" s="16" t="s">
        <v>17</v>
      </c>
      <c r="I20" s="16" t="s">
        <v>439</v>
      </c>
      <c r="J20" s="16" t="s">
        <v>25</v>
      </c>
      <c r="K20" s="7"/>
      <c r="L20" s="5"/>
    </row>
    <row r="21" spans="1:12">
      <c r="A21" s="16" t="s">
        <v>481</v>
      </c>
      <c r="B21" s="17" t="s">
        <v>482</v>
      </c>
      <c r="C21" s="16" t="s">
        <v>25</v>
      </c>
      <c r="D21" s="16">
        <v>1</v>
      </c>
      <c r="E21" s="16" t="s">
        <v>483</v>
      </c>
      <c r="F21" s="16">
        <v>66</v>
      </c>
      <c r="G21" s="16" t="s">
        <v>438</v>
      </c>
      <c r="H21" s="16" t="s">
        <v>17</v>
      </c>
      <c r="I21" s="16" t="s">
        <v>439</v>
      </c>
      <c r="J21" s="16" t="s">
        <v>113</v>
      </c>
      <c r="K21" s="7">
        <f t="shared" si="1"/>
        <v>45332</v>
      </c>
      <c r="L21" s="5"/>
    </row>
    <row r="22" spans="1:12">
      <c r="A22" s="16" t="s">
        <v>481</v>
      </c>
      <c r="B22" s="17" t="s">
        <v>484</v>
      </c>
      <c r="C22" s="16" t="s">
        <v>25</v>
      </c>
      <c r="D22" s="16">
        <v>1.6</v>
      </c>
      <c r="E22" s="16" t="s">
        <v>485</v>
      </c>
      <c r="F22" s="16">
        <v>67</v>
      </c>
      <c r="G22" s="16" t="s">
        <v>438</v>
      </c>
      <c r="H22" s="16" t="s">
        <v>17</v>
      </c>
      <c r="I22" s="16" t="s">
        <v>439</v>
      </c>
      <c r="J22" s="18">
        <v>42293</v>
      </c>
      <c r="K22" s="7">
        <f t="shared" ref="K22:K28" si="2">EDATE(J22,60)</f>
        <v>44120</v>
      </c>
      <c r="L22" s="5"/>
    </row>
    <row r="23" spans="1:12">
      <c r="A23" s="16" t="s">
        <v>481</v>
      </c>
      <c r="B23" s="17" t="s">
        <v>486</v>
      </c>
      <c r="C23" s="16" t="s">
        <v>25</v>
      </c>
      <c r="D23" s="16">
        <v>0.66</v>
      </c>
      <c r="E23" s="16" t="s">
        <v>487</v>
      </c>
      <c r="F23" s="16">
        <v>63</v>
      </c>
      <c r="G23" s="16" t="s">
        <v>438</v>
      </c>
      <c r="H23" s="16" t="s">
        <v>17</v>
      </c>
      <c r="I23" s="16" t="s">
        <v>439</v>
      </c>
      <c r="J23" s="16" t="s">
        <v>25</v>
      </c>
      <c r="K23" s="7"/>
      <c r="L23" s="5"/>
    </row>
    <row r="24" spans="1:12">
      <c r="A24" s="16" t="s">
        <v>481</v>
      </c>
      <c r="B24" s="17" t="s">
        <v>488</v>
      </c>
      <c r="C24" s="16" t="s">
        <v>25</v>
      </c>
      <c r="D24" s="16">
        <v>1.1000000000000001</v>
      </c>
      <c r="E24" s="16" t="s">
        <v>489</v>
      </c>
      <c r="F24" s="16">
        <v>66</v>
      </c>
      <c r="G24" s="16" t="s">
        <v>438</v>
      </c>
      <c r="H24" s="16" t="s">
        <v>17</v>
      </c>
      <c r="I24" s="16" t="s">
        <v>439</v>
      </c>
      <c r="J24" s="18">
        <v>42283</v>
      </c>
      <c r="K24" s="7">
        <f t="shared" si="2"/>
        <v>44110</v>
      </c>
      <c r="L24" s="5"/>
    </row>
    <row r="25" spans="1:12">
      <c r="A25" s="16" t="s">
        <v>481</v>
      </c>
      <c r="B25" s="17" t="s">
        <v>490</v>
      </c>
      <c r="C25" s="16" t="s">
        <v>25</v>
      </c>
      <c r="D25" s="16">
        <v>0.53</v>
      </c>
      <c r="E25" s="16" t="s">
        <v>491</v>
      </c>
      <c r="F25" s="16">
        <v>70</v>
      </c>
      <c r="G25" s="16" t="s">
        <v>438</v>
      </c>
      <c r="H25" s="16" t="s">
        <v>17</v>
      </c>
      <c r="I25" s="16" t="s">
        <v>439</v>
      </c>
      <c r="J25" s="18">
        <v>42226</v>
      </c>
      <c r="K25" s="7">
        <f t="shared" si="2"/>
        <v>44053</v>
      </c>
      <c r="L25" s="5"/>
    </row>
    <row r="26" spans="1:12">
      <c r="A26" s="16" t="s">
        <v>492</v>
      </c>
      <c r="B26" s="17" t="s">
        <v>493</v>
      </c>
      <c r="C26" s="16" t="s">
        <v>25</v>
      </c>
      <c r="D26" s="16">
        <v>1.1000000000000001</v>
      </c>
      <c r="E26" s="16" t="s">
        <v>494</v>
      </c>
      <c r="F26" s="16">
        <v>85</v>
      </c>
      <c r="G26" s="16" t="s">
        <v>438</v>
      </c>
      <c r="H26" s="16" t="s">
        <v>17</v>
      </c>
      <c r="I26" s="16" t="s">
        <v>439</v>
      </c>
      <c r="J26" s="16" t="s">
        <v>25</v>
      </c>
      <c r="K26" s="7"/>
      <c r="L26" s="5"/>
    </row>
    <row r="27" spans="1:12">
      <c r="A27" s="16" t="s">
        <v>492</v>
      </c>
      <c r="B27" s="17" t="s">
        <v>495</v>
      </c>
      <c r="C27" s="16" t="s">
        <v>25</v>
      </c>
      <c r="D27" s="16">
        <v>0.93</v>
      </c>
      <c r="E27" s="16" t="s">
        <v>496</v>
      </c>
      <c r="F27" s="16">
        <v>82</v>
      </c>
      <c r="G27" s="16" t="s">
        <v>438</v>
      </c>
      <c r="H27" s="16" t="s">
        <v>17</v>
      </c>
      <c r="I27" s="16" t="s">
        <v>439</v>
      </c>
      <c r="J27" s="16" t="s">
        <v>25</v>
      </c>
      <c r="K27" s="7"/>
      <c r="L27" s="5"/>
    </row>
    <row r="28" spans="1:12">
      <c r="A28" s="16" t="s">
        <v>492</v>
      </c>
      <c r="B28" s="17" t="s">
        <v>497</v>
      </c>
      <c r="C28" s="16" t="s">
        <v>25</v>
      </c>
      <c r="D28" s="16">
        <v>0.59</v>
      </c>
      <c r="E28" s="16" t="s">
        <v>498</v>
      </c>
      <c r="F28" s="16">
        <v>87</v>
      </c>
      <c r="G28" s="16" t="s">
        <v>438</v>
      </c>
      <c r="H28" s="16" t="s">
        <v>17</v>
      </c>
      <c r="I28" s="16" t="s">
        <v>439</v>
      </c>
      <c r="J28" s="16" t="s">
        <v>25</v>
      </c>
      <c r="K28" s="7"/>
      <c r="L28" s="5"/>
    </row>
    <row r="29" spans="1:12" ht="28.9">
      <c r="A29" s="16" t="s">
        <v>499</v>
      </c>
      <c r="B29" s="17" t="s">
        <v>500</v>
      </c>
      <c r="C29" s="16" t="s">
        <v>25</v>
      </c>
      <c r="D29" s="16">
        <v>0.89</v>
      </c>
      <c r="E29" s="16" t="s">
        <v>501</v>
      </c>
      <c r="F29" s="16">
        <v>70</v>
      </c>
      <c r="G29" s="16" t="s">
        <v>438</v>
      </c>
      <c r="H29" s="16" t="s">
        <v>17</v>
      </c>
      <c r="I29" s="16" t="s">
        <v>439</v>
      </c>
      <c r="J29" s="16" t="s">
        <v>502</v>
      </c>
      <c r="K29" s="7">
        <f t="shared" si="1"/>
        <v>45260</v>
      </c>
      <c r="L29" s="5"/>
    </row>
    <row r="30" spans="1:12" ht="28.9">
      <c r="A30" s="16" t="s">
        <v>499</v>
      </c>
      <c r="B30" s="17" t="s">
        <v>500</v>
      </c>
      <c r="C30" s="16" t="s">
        <v>25</v>
      </c>
      <c r="D30" s="16">
        <v>0.89</v>
      </c>
      <c r="E30" s="16" t="s">
        <v>501</v>
      </c>
      <c r="F30" s="16">
        <v>70</v>
      </c>
      <c r="G30" s="16" t="s">
        <v>438</v>
      </c>
      <c r="H30" s="16" t="s">
        <v>17</v>
      </c>
      <c r="I30" s="16" t="s">
        <v>439</v>
      </c>
      <c r="J30" s="16" t="s">
        <v>502</v>
      </c>
      <c r="K30" s="7">
        <f t="shared" si="1"/>
        <v>45260</v>
      </c>
      <c r="L30" s="5"/>
    </row>
    <row r="31" spans="1:12">
      <c r="A31" s="16" t="s">
        <v>503</v>
      </c>
      <c r="B31" s="17" t="s">
        <v>504</v>
      </c>
      <c r="C31" s="16" t="s">
        <v>25</v>
      </c>
      <c r="D31" s="16">
        <v>0.82</v>
      </c>
      <c r="E31" s="16" t="s">
        <v>505</v>
      </c>
      <c r="F31" s="16">
        <v>82</v>
      </c>
      <c r="G31" s="16" t="s">
        <v>438</v>
      </c>
      <c r="H31" s="16" t="s">
        <v>17</v>
      </c>
      <c r="I31" s="16" t="s">
        <v>439</v>
      </c>
      <c r="J31" s="16" t="s">
        <v>136</v>
      </c>
      <c r="K31" s="7">
        <f t="shared" si="1"/>
        <v>45492</v>
      </c>
      <c r="L31" s="5"/>
    </row>
    <row r="32" spans="1:12">
      <c r="A32" s="16" t="s">
        <v>503</v>
      </c>
      <c r="B32" s="17" t="s">
        <v>506</v>
      </c>
      <c r="C32" s="16" t="s">
        <v>25</v>
      </c>
      <c r="D32" s="16">
        <v>1.1499999999999999</v>
      </c>
      <c r="E32" s="16" t="s">
        <v>507</v>
      </c>
      <c r="F32" s="16">
        <v>82</v>
      </c>
      <c r="G32" s="16" t="s">
        <v>438</v>
      </c>
      <c r="H32" s="16" t="s">
        <v>17</v>
      </c>
      <c r="I32" s="16" t="s">
        <v>439</v>
      </c>
      <c r="J32" s="16" t="s">
        <v>508</v>
      </c>
      <c r="K32" s="7">
        <f t="shared" si="1"/>
        <v>45485</v>
      </c>
      <c r="L32" s="5"/>
    </row>
    <row r="33" spans="1:12">
      <c r="A33" s="16" t="s">
        <v>503</v>
      </c>
      <c r="B33" s="17" t="s">
        <v>509</v>
      </c>
      <c r="C33" s="16" t="s">
        <v>25</v>
      </c>
      <c r="D33" s="16">
        <v>0.7</v>
      </c>
      <c r="E33" s="16" t="s">
        <v>510</v>
      </c>
      <c r="F33" s="16">
        <v>84</v>
      </c>
      <c r="G33" s="16" t="s">
        <v>438</v>
      </c>
      <c r="H33" s="16" t="s">
        <v>17</v>
      </c>
      <c r="I33" s="16" t="s">
        <v>439</v>
      </c>
      <c r="J33" s="18">
        <v>42570</v>
      </c>
      <c r="K33" s="7">
        <f>EDATE(J33,60)</f>
        <v>44396</v>
      </c>
      <c r="L33" s="5"/>
    </row>
    <row r="34" spans="1:12">
      <c r="A34" s="16" t="s">
        <v>130</v>
      </c>
      <c r="B34" s="17" t="s">
        <v>511</v>
      </c>
      <c r="C34" s="16" t="s">
        <v>25</v>
      </c>
      <c r="D34" s="16">
        <v>0.5</v>
      </c>
      <c r="E34" s="16" t="s">
        <v>512</v>
      </c>
      <c r="F34" s="16">
        <v>83</v>
      </c>
      <c r="G34" s="16" t="s">
        <v>438</v>
      </c>
      <c r="H34" s="16" t="s">
        <v>17</v>
      </c>
      <c r="I34" s="16" t="s">
        <v>439</v>
      </c>
      <c r="J34" s="16" t="s">
        <v>513</v>
      </c>
      <c r="K34" s="7">
        <f t="shared" si="1"/>
        <v>45132</v>
      </c>
      <c r="L34" s="5"/>
    </row>
    <row r="35" spans="1:12">
      <c r="A35" s="16" t="s">
        <v>130</v>
      </c>
      <c r="B35" s="17" t="s">
        <v>514</v>
      </c>
      <c r="C35" s="16" t="s">
        <v>25</v>
      </c>
      <c r="D35" s="16">
        <v>0.53</v>
      </c>
      <c r="E35" s="16" t="s">
        <v>515</v>
      </c>
      <c r="F35" s="16">
        <v>82</v>
      </c>
      <c r="G35" s="16" t="s">
        <v>438</v>
      </c>
      <c r="H35" s="16" t="s">
        <v>17</v>
      </c>
      <c r="I35" s="16" t="s">
        <v>439</v>
      </c>
      <c r="J35" s="16" t="s">
        <v>86</v>
      </c>
      <c r="K35" s="7">
        <f t="shared" si="1"/>
        <v>45126</v>
      </c>
      <c r="L35" s="5"/>
    </row>
    <row r="36" spans="1:12">
      <c r="A36" s="16" t="s">
        <v>130</v>
      </c>
      <c r="B36" s="17" t="s">
        <v>516</v>
      </c>
      <c r="C36" s="16" t="s">
        <v>25</v>
      </c>
      <c r="D36" s="16">
        <v>0.99</v>
      </c>
      <c r="E36" s="16" t="s">
        <v>517</v>
      </c>
      <c r="F36" s="16">
        <v>77</v>
      </c>
      <c r="G36" s="16" t="s">
        <v>438</v>
      </c>
      <c r="H36" s="16" t="s">
        <v>17</v>
      </c>
      <c r="I36" s="16" t="s">
        <v>439</v>
      </c>
      <c r="J36" s="16" t="s">
        <v>473</v>
      </c>
      <c r="K36" s="7">
        <f t="shared" si="1"/>
        <v>45095</v>
      </c>
      <c r="L36" s="5"/>
    </row>
    <row r="37" spans="1:12">
      <c r="A37" s="16" t="s">
        <v>130</v>
      </c>
      <c r="B37" s="17" t="s">
        <v>518</v>
      </c>
      <c r="C37" s="16" t="s">
        <v>25</v>
      </c>
      <c r="D37" s="16">
        <v>1</v>
      </c>
      <c r="E37" s="16" t="s">
        <v>519</v>
      </c>
      <c r="F37" s="16">
        <v>69</v>
      </c>
      <c r="G37" s="16" t="s">
        <v>438</v>
      </c>
      <c r="H37" s="16" t="s">
        <v>17</v>
      </c>
      <c r="I37" s="16" t="s">
        <v>439</v>
      </c>
      <c r="J37" s="16" t="s">
        <v>104</v>
      </c>
      <c r="K37" s="7">
        <f t="shared" si="1"/>
        <v>45456</v>
      </c>
      <c r="L37" s="5"/>
    </row>
    <row r="38" spans="1:12">
      <c r="A38" s="16" t="s">
        <v>130</v>
      </c>
      <c r="B38" s="17" t="s">
        <v>520</v>
      </c>
      <c r="C38" s="16" t="s">
        <v>25</v>
      </c>
      <c r="D38" s="16">
        <v>1.2</v>
      </c>
      <c r="E38" s="16" t="s">
        <v>521</v>
      </c>
      <c r="F38" s="16">
        <v>76</v>
      </c>
      <c r="G38" s="16" t="s">
        <v>438</v>
      </c>
      <c r="H38" s="16" t="s">
        <v>17</v>
      </c>
      <c r="I38" s="16" t="s">
        <v>439</v>
      </c>
      <c r="J38" s="16" t="s">
        <v>71</v>
      </c>
      <c r="K38" s="7">
        <f t="shared" si="1"/>
        <v>45427</v>
      </c>
      <c r="L38" s="5"/>
    </row>
    <row r="39" spans="1:12">
      <c r="A39" s="16" t="s">
        <v>130</v>
      </c>
      <c r="B39" s="17" t="s">
        <v>522</v>
      </c>
      <c r="C39" s="16" t="s">
        <v>25</v>
      </c>
      <c r="D39" s="16">
        <v>0.74</v>
      </c>
      <c r="E39" s="16" t="s">
        <v>523</v>
      </c>
      <c r="F39" s="16">
        <v>75</v>
      </c>
      <c r="G39" s="16" t="s">
        <v>438</v>
      </c>
      <c r="H39" s="16" t="s">
        <v>17</v>
      </c>
      <c r="I39" s="16" t="s">
        <v>439</v>
      </c>
      <c r="J39" s="16" t="s">
        <v>230</v>
      </c>
      <c r="K39" s="7">
        <f t="shared" si="1"/>
        <v>45407</v>
      </c>
      <c r="L39" s="5"/>
    </row>
    <row r="40" spans="1:12">
      <c r="A40" s="16" t="s">
        <v>130</v>
      </c>
      <c r="B40" s="17" t="s">
        <v>524</v>
      </c>
      <c r="C40" s="16" t="s">
        <v>25</v>
      </c>
      <c r="D40" s="16">
        <v>1</v>
      </c>
      <c r="E40" s="16" t="s">
        <v>525</v>
      </c>
      <c r="F40" s="16">
        <v>65</v>
      </c>
      <c r="G40" s="16" t="s">
        <v>438</v>
      </c>
      <c r="H40" s="16" t="s">
        <v>17</v>
      </c>
      <c r="I40" s="16" t="s">
        <v>439</v>
      </c>
      <c r="J40" s="16" t="s">
        <v>174</v>
      </c>
      <c r="K40" s="7">
        <f t="shared" si="1"/>
        <v>45406</v>
      </c>
      <c r="L40" s="5"/>
    </row>
    <row r="41" spans="1:12" ht="28.9">
      <c r="A41" s="16" t="s">
        <v>130</v>
      </c>
      <c r="B41" s="17" t="s">
        <v>526</v>
      </c>
      <c r="C41" s="16" t="s">
        <v>25</v>
      </c>
      <c r="D41" s="16">
        <v>0.7</v>
      </c>
      <c r="E41" s="16" t="s">
        <v>527</v>
      </c>
      <c r="F41" s="16">
        <v>78</v>
      </c>
      <c r="G41" s="16" t="s">
        <v>438</v>
      </c>
      <c r="H41" s="16" t="s">
        <v>17</v>
      </c>
      <c r="I41" s="16" t="s">
        <v>439</v>
      </c>
      <c r="J41" s="16" t="s">
        <v>177</v>
      </c>
      <c r="K41" s="7">
        <f t="shared" si="1"/>
        <v>45029</v>
      </c>
      <c r="L41" s="5"/>
    </row>
    <row r="42" spans="1:12">
      <c r="A42" s="16" t="s">
        <v>130</v>
      </c>
      <c r="B42" s="17" t="s">
        <v>528</v>
      </c>
      <c r="C42" s="16" t="s">
        <v>25</v>
      </c>
      <c r="D42" s="16">
        <v>1.4</v>
      </c>
      <c r="E42" s="16" t="s">
        <v>529</v>
      </c>
      <c r="F42" s="16">
        <v>79</v>
      </c>
      <c r="G42" s="16" t="s">
        <v>438</v>
      </c>
      <c r="H42" s="16" t="s">
        <v>17</v>
      </c>
      <c r="I42" s="16" t="s">
        <v>439</v>
      </c>
      <c r="J42" s="16" t="s">
        <v>530</v>
      </c>
      <c r="K42" s="7">
        <f t="shared" si="1"/>
        <v>45377</v>
      </c>
      <c r="L42" s="5"/>
    </row>
    <row r="43" spans="1:12">
      <c r="A43" s="16" t="s">
        <v>130</v>
      </c>
      <c r="B43" s="17" t="s">
        <v>531</v>
      </c>
      <c r="C43" s="16" t="s">
        <v>25</v>
      </c>
      <c r="D43" s="16">
        <v>1.5</v>
      </c>
      <c r="E43" s="16" t="s">
        <v>532</v>
      </c>
      <c r="F43" s="16">
        <v>79</v>
      </c>
      <c r="G43" s="16" t="s">
        <v>438</v>
      </c>
      <c r="H43" s="16" t="s">
        <v>17</v>
      </c>
      <c r="I43" s="16" t="s">
        <v>439</v>
      </c>
      <c r="J43" s="16" t="s">
        <v>533</v>
      </c>
      <c r="K43" s="7">
        <f t="shared" si="1"/>
        <v>45356</v>
      </c>
      <c r="L43" s="5"/>
    </row>
    <row r="44" spans="1:12">
      <c r="A44" s="16" t="s">
        <v>130</v>
      </c>
      <c r="B44" s="17" t="s">
        <v>534</v>
      </c>
      <c r="C44" s="16" t="s">
        <v>25</v>
      </c>
      <c r="D44" s="16">
        <v>1.1000000000000001</v>
      </c>
      <c r="E44" s="16" t="s">
        <v>535</v>
      </c>
      <c r="F44" s="16">
        <v>66</v>
      </c>
      <c r="G44" s="16" t="s">
        <v>438</v>
      </c>
      <c r="H44" s="16" t="s">
        <v>17</v>
      </c>
      <c r="I44" s="16" t="s">
        <v>439</v>
      </c>
      <c r="J44" s="16" t="s">
        <v>533</v>
      </c>
      <c r="K44" s="7">
        <f t="shared" si="1"/>
        <v>45356</v>
      </c>
      <c r="L44" s="5"/>
    </row>
    <row r="45" spans="1:12">
      <c r="A45" s="16" t="s">
        <v>130</v>
      </c>
      <c r="B45" s="17" t="s">
        <v>536</v>
      </c>
      <c r="C45" s="16" t="s">
        <v>25</v>
      </c>
      <c r="D45" s="16">
        <v>1</v>
      </c>
      <c r="E45" s="16" t="s">
        <v>537</v>
      </c>
      <c r="F45" s="16">
        <v>73</v>
      </c>
      <c r="G45" s="16" t="s">
        <v>438</v>
      </c>
      <c r="H45" s="16" t="s">
        <v>17</v>
      </c>
      <c r="I45" s="16" t="s">
        <v>439</v>
      </c>
      <c r="J45" s="16" t="s">
        <v>533</v>
      </c>
      <c r="K45" s="7">
        <f t="shared" si="1"/>
        <v>45356</v>
      </c>
      <c r="L45" s="5"/>
    </row>
    <row r="46" spans="1:12">
      <c r="A46" s="16" t="s">
        <v>130</v>
      </c>
      <c r="B46" s="17" t="s">
        <v>538</v>
      </c>
      <c r="C46" s="16" t="s">
        <v>25</v>
      </c>
      <c r="D46" s="16">
        <v>0.78</v>
      </c>
      <c r="E46" s="16" t="s">
        <v>539</v>
      </c>
      <c r="F46" s="16">
        <v>64</v>
      </c>
      <c r="G46" s="16" t="s">
        <v>438</v>
      </c>
      <c r="H46" s="16" t="s">
        <v>17</v>
      </c>
      <c r="I46" s="16" t="s">
        <v>439</v>
      </c>
      <c r="J46" s="16" t="s">
        <v>533</v>
      </c>
      <c r="K46" s="7">
        <f t="shared" si="1"/>
        <v>45356</v>
      </c>
      <c r="L46" s="5"/>
    </row>
    <row r="47" spans="1:12">
      <c r="A47" s="16" t="s">
        <v>130</v>
      </c>
      <c r="B47" s="17" t="s">
        <v>540</v>
      </c>
      <c r="C47" s="16" t="s">
        <v>25</v>
      </c>
      <c r="D47" s="16">
        <v>1.5</v>
      </c>
      <c r="E47" s="16" t="s">
        <v>541</v>
      </c>
      <c r="F47" s="16">
        <v>68</v>
      </c>
      <c r="G47" s="16" t="s">
        <v>438</v>
      </c>
      <c r="H47" s="16" t="s">
        <v>17</v>
      </c>
      <c r="I47" s="16" t="s">
        <v>439</v>
      </c>
      <c r="J47" s="16" t="s">
        <v>542</v>
      </c>
      <c r="K47" s="7">
        <f t="shared" si="1"/>
        <v>45701</v>
      </c>
      <c r="L47" s="5"/>
    </row>
    <row r="48" spans="1:12">
      <c r="A48" s="16" t="s">
        <v>130</v>
      </c>
      <c r="B48" s="17" t="s">
        <v>543</v>
      </c>
      <c r="C48" s="16"/>
      <c r="D48" s="16"/>
      <c r="E48" s="16"/>
      <c r="F48" s="16"/>
      <c r="G48" s="16"/>
      <c r="H48" s="16"/>
      <c r="I48" s="16"/>
      <c r="J48" s="16"/>
      <c r="K48" s="7"/>
      <c r="L48" s="5"/>
    </row>
    <row r="49" spans="1:12">
      <c r="A49" s="16" t="s">
        <v>130</v>
      </c>
      <c r="B49" s="17" t="s">
        <v>544</v>
      </c>
      <c r="C49" s="16" t="s">
        <v>25</v>
      </c>
      <c r="D49" s="16">
        <v>0.95</v>
      </c>
      <c r="E49" s="16" t="s">
        <v>545</v>
      </c>
      <c r="F49" s="16">
        <v>77</v>
      </c>
      <c r="G49" s="16" t="s">
        <v>438</v>
      </c>
      <c r="H49" s="16" t="s">
        <v>17</v>
      </c>
      <c r="I49" s="16" t="s">
        <v>439</v>
      </c>
      <c r="J49" s="16" t="s">
        <v>180</v>
      </c>
      <c r="K49" s="7">
        <f t="shared" si="1"/>
        <v>45333</v>
      </c>
      <c r="L49" s="5"/>
    </row>
    <row r="50" spans="1:12">
      <c r="A50" s="16" t="s">
        <v>130</v>
      </c>
      <c r="B50" s="17" t="s">
        <v>546</v>
      </c>
      <c r="C50" s="16" t="s">
        <v>25</v>
      </c>
      <c r="D50" s="16">
        <v>1.4</v>
      </c>
      <c r="E50" s="16" t="s">
        <v>547</v>
      </c>
      <c r="F50" s="16">
        <v>77</v>
      </c>
      <c r="G50" s="16" t="s">
        <v>438</v>
      </c>
      <c r="H50" s="16" t="s">
        <v>17</v>
      </c>
      <c r="I50" s="16" t="s">
        <v>439</v>
      </c>
      <c r="J50" s="18">
        <v>42491</v>
      </c>
      <c r="K50" s="7">
        <f t="shared" ref="K50:K57" si="3">EDATE(J50,60)</f>
        <v>44317</v>
      </c>
      <c r="L50" s="5"/>
    </row>
    <row r="51" spans="1:12">
      <c r="A51" s="16" t="s">
        <v>130</v>
      </c>
      <c r="B51" s="17" t="s">
        <v>548</v>
      </c>
      <c r="C51" s="16" t="s">
        <v>25</v>
      </c>
      <c r="D51" s="16">
        <v>1.1000000000000001</v>
      </c>
      <c r="E51" s="16" t="s">
        <v>549</v>
      </c>
      <c r="F51" s="16">
        <v>76</v>
      </c>
      <c r="G51" s="16" t="s">
        <v>438</v>
      </c>
      <c r="H51" s="16" t="s">
        <v>17</v>
      </c>
      <c r="I51" s="16" t="s">
        <v>439</v>
      </c>
      <c r="J51" s="18">
        <v>42767</v>
      </c>
      <c r="K51" s="7">
        <f t="shared" si="3"/>
        <v>44593</v>
      </c>
      <c r="L51" s="5"/>
    </row>
    <row r="52" spans="1:12">
      <c r="A52" s="16" t="s">
        <v>130</v>
      </c>
      <c r="B52" s="17" t="s">
        <v>550</v>
      </c>
      <c r="C52" s="16" t="s">
        <v>25</v>
      </c>
      <c r="D52" s="16">
        <v>0.62</v>
      </c>
      <c r="E52" s="16" t="s">
        <v>551</v>
      </c>
      <c r="F52" s="16">
        <v>71</v>
      </c>
      <c r="G52" s="16" t="s">
        <v>438</v>
      </c>
      <c r="H52" s="16" t="s">
        <v>17</v>
      </c>
      <c r="I52" s="16" t="s">
        <v>439</v>
      </c>
      <c r="J52" s="18">
        <v>42491</v>
      </c>
      <c r="K52" s="7">
        <f t="shared" si="3"/>
        <v>44317</v>
      </c>
      <c r="L52" s="5"/>
    </row>
    <row r="53" spans="1:12">
      <c r="A53" s="16" t="s">
        <v>130</v>
      </c>
      <c r="B53" s="17" t="s">
        <v>552</v>
      </c>
      <c r="C53" s="16" t="s">
        <v>25</v>
      </c>
      <c r="D53" s="16">
        <v>1.5</v>
      </c>
      <c r="E53" s="16" t="s">
        <v>553</v>
      </c>
      <c r="F53" s="16">
        <v>75</v>
      </c>
      <c r="G53" s="16" t="s">
        <v>438</v>
      </c>
      <c r="H53" s="16" t="s">
        <v>17</v>
      </c>
      <c r="I53" s="16" t="s">
        <v>439</v>
      </c>
      <c r="J53" s="18">
        <v>42430</v>
      </c>
      <c r="K53" s="7">
        <f t="shared" si="3"/>
        <v>44256</v>
      </c>
      <c r="L53" s="5"/>
    </row>
    <row r="54" spans="1:12">
      <c r="A54" s="16" t="s">
        <v>130</v>
      </c>
      <c r="B54" s="17" t="s">
        <v>554</v>
      </c>
      <c r="C54" s="16" t="s">
        <v>25</v>
      </c>
      <c r="D54" s="16">
        <v>1.7</v>
      </c>
      <c r="E54" s="16" t="s">
        <v>555</v>
      </c>
      <c r="F54" s="16">
        <v>72</v>
      </c>
      <c r="G54" s="16" t="s">
        <v>438</v>
      </c>
      <c r="H54" s="16" t="s">
        <v>17</v>
      </c>
      <c r="I54" s="16" t="s">
        <v>439</v>
      </c>
      <c r="J54" s="18">
        <v>42461</v>
      </c>
      <c r="K54" s="7">
        <f t="shared" si="3"/>
        <v>44287</v>
      </c>
      <c r="L54" s="5"/>
    </row>
    <row r="55" spans="1:12">
      <c r="A55" s="16" t="s">
        <v>130</v>
      </c>
      <c r="B55" s="17" t="s">
        <v>556</v>
      </c>
      <c r="C55" s="16" t="s">
        <v>25</v>
      </c>
      <c r="D55" s="16">
        <v>1.1000000000000001</v>
      </c>
      <c r="E55" s="16" t="s">
        <v>557</v>
      </c>
      <c r="F55" s="16">
        <v>82</v>
      </c>
      <c r="G55" s="16" t="s">
        <v>438</v>
      </c>
      <c r="H55" s="16" t="s">
        <v>17</v>
      </c>
      <c r="I55" s="16" t="s">
        <v>439</v>
      </c>
      <c r="J55" s="18">
        <v>42499</v>
      </c>
      <c r="K55" s="7">
        <f t="shared" si="3"/>
        <v>44325</v>
      </c>
      <c r="L55" s="5"/>
    </row>
    <row r="56" spans="1:12">
      <c r="A56" s="16" t="s">
        <v>558</v>
      </c>
      <c r="B56" s="17" t="s">
        <v>559</v>
      </c>
      <c r="C56" s="16" t="s">
        <v>25</v>
      </c>
      <c r="D56" s="16">
        <v>0.54</v>
      </c>
      <c r="E56" s="16" t="s">
        <v>560</v>
      </c>
      <c r="F56" s="16">
        <v>70</v>
      </c>
      <c r="G56" s="16" t="s">
        <v>438</v>
      </c>
      <c r="H56" s="16" t="s">
        <v>17</v>
      </c>
      <c r="I56" s="16" t="s">
        <v>439</v>
      </c>
      <c r="J56" s="18">
        <v>42381</v>
      </c>
      <c r="K56" s="7">
        <f t="shared" si="3"/>
        <v>44208</v>
      </c>
      <c r="L56" s="5"/>
    </row>
    <row r="57" spans="1:12">
      <c r="A57" s="16" t="s">
        <v>558</v>
      </c>
      <c r="B57" s="17" t="s">
        <v>561</v>
      </c>
      <c r="C57" s="16" t="s">
        <v>25</v>
      </c>
      <c r="D57" s="16">
        <v>0.77</v>
      </c>
      <c r="E57" s="16" t="s">
        <v>562</v>
      </c>
      <c r="F57" s="16">
        <v>66</v>
      </c>
      <c r="G57" s="16" t="s">
        <v>438</v>
      </c>
      <c r="H57" s="16" t="s">
        <v>17</v>
      </c>
      <c r="I57" s="16" t="s">
        <v>439</v>
      </c>
      <c r="J57" s="18">
        <v>42364</v>
      </c>
      <c r="K57" s="7">
        <f t="shared" si="3"/>
        <v>44191</v>
      </c>
      <c r="L57" s="5"/>
    </row>
    <row r="58" spans="1:12">
      <c r="A58" s="16" t="s">
        <v>189</v>
      </c>
      <c r="B58" s="17" t="s">
        <v>563</v>
      </c>
      <c r="C58" s="16" t="s">
        <v>25</v>
      </c>
      <c r="D58" s="16">
        <v>1.5</v>
      </c>
      <c r="E58" s="16" t="s">
        <v>564</v>
      </c>
      <c r="F58" s="16">
        <v>65</v>
      </c>
      <c r="G58" s="16" t="s">
        <v>438</v>
      </c>
      <c r="H58" s="16" t="s">
        <v>17</v>
      </c>
      <c r="I58" s="16" t="s">
        <v>439</v>
      </c>
      <c r="J58" s="16" t="s">
        <v>75</v>
      </c>
      <c r="K58" s="7">
        <f t="shared" si="1"/>
        <v>45672</v>
      </c>
      <c r="L58" s="5"/>
    </row>
    <row r="59" spans="1:12">
      <c r="A59" s="16" t="s">
        <v>189</v>
      </c>
      <c r="B59" s="17" t="s">
        <v>563</v>
      </c>
      <c r="C59" s="16" t="s">
        <v>25</v>
      </c>
      <c r="D59" s="16">
        <v>1.5</v>
      </c>
      <c r="E59" s="16" t="s">
        <v>564</v>
      </c>
      <c r="F59" s="16">
        <v>65</v>
      </c>
      <c r="G59" s="16" t="s">
        <v>438</v>
      </c>
      <c r="H59" s="16" t="s">
        <v>17</v>
      </c>
      <c r="I59" s="16" t="s">
        <v>439</v>
      </c>
      <c r="J59" s="16" t="s">
        <v>75</v>
      </c>
      <c r="K59" s="7">
        <f t="shared" si="1"/>
        <v>45672</v>
      </c>
      <c r="L59" s="5"/>
    </row>
    <row r="60" spans="1:12">
      <c r="A60" s="16" t="s">
        <v>565</v>
      </c>
      <c r="B60" s="17" t="s">
        <v>566</v>
      </c>
      <c r="C60" s="16" t="s">
        <v>25</v>
      </c>
      <c r="D60" s="16">
        <v>1.6</v>
      </c>
      <c r="E60" s="16" t="s">
        <v>567</v>
      </c>
      <c r="F60" s="16">
        <v>73</v>
      </c>
      <c r="G60" s="16" t="s">
        <v>438</v>
      </c>
      <c r="H60" s="16" t="s">
        <v>17</v>
      </c>
      <c r="I60" s="16" t="s">
        <v>439</v>
      </c>
      <c r="J60" s="16" t="s">
        <v>81</v>
      </c>
      <c r="K60" s="7">
        <f t="shared" si="1"/>
        <v>45216</v>
      </c>
      <c r="L60" s="5"/>
    </row>
    <row r="61" spans="1:12">
      <c r="A61" s="16" t="s">
        <v>565</v>
      </c>
      <c r="B61" s="17" t="s">
        <v>568</v>
      </c>
      <c r="C61" s="16" t="s">
        <v>25</v>
      </c>
      <c r="D61" s="16">
        <v>1.2</v>
      </c>
      <c r="E61" s="16" t="s">
        <v>569</v>
      </c>
      <c r="F61" s="16">
        <v>61</v>
      </c>
      <c r="G61" s="16" t="s">
        <v>438</v>
      </c>
      <c r="H61" s="16" t="s">
        <v>17</v>
      </c>
      <c r="I61" s="16" t="s">
        <v>439</v>
      </c>
      <c r="J61" s="16" t="s">
        <v>81</v>
      </c>
      <c r="K61" s="7">
        <f t="shared" si="1"/>
        <v>45216</v>
      </c>
      <c r="L61" s="5"/>
    </row>
    <row r="62" spans="1:12">
      <c r="A62" s="16" t="s">
        <v>570</v>
      </c>
      <c r="B62" s="17" t="s">
        <v>571</v>
      </c>
      <c r="C62" s="16" t="s">
        <v>25</v>
      </c>
      <c r="D62" s="16">
        <v>1.7</v>
      </c>
      <c r="E62" s="16" t="s">
        <v>572</v>
      </c>
      <c r="F62" s="16">
        <v>58</v>
      </c>
      <c r="G62" s="16" t="s">
        <v>438</v>
      </c>
      <c r="H62" s="16" t="s">
        <v>17</v>
      </c>
      <c r="I62" s="16" t="s">
        <v>439</v>
      </c>
      <c r="J62" s="16" t="s">
        <v>25</v>
      </c>
      <c r="K62" s="7"/>
      <c r="L62" s="5"/>
    </row>
    <row r="63" spans="1:12">
      <c r="A63" s="16" t="s">
        <v>269</v>
      </c>
      <c r="B63" s="17" t="s">
        <v>573</v>
      </c>
      <c r="C63" s="16" t="s">
        <v>25</v>
      </c>
      <c r="D63" s="16">
        <v>0.69</v>
      </c>
      <c r="E63" s="16" t="s">
        <v>574</v>
      </c>
      <c r="F63" s="16">
        <v>73</v>
      </c>
      <c r="G63" s="16" t="s">
        <v>438</v>
      </c>
      <c r="H63" s="16" t="s">
        <v>17</v>
      </c>
      <c r="I63" s="16" t="s">
        <v>439</v>
      </c>
      <c r="J63" s="16" t="s">
        <v>25</v>
      </c>
      <c r="K63" s="7"/>
      <c r="L63" s="5"/>
    </row>
    <row r="64" spans="1:12">
      <c r="A64" s="16" t="s">
        <v>269</v>
      </c>
      <c r="B64" s="17" t="s">
        <v>575</v>
      </c>
      <c r="C64" s="16" t="s">
        <v>25</v>
      </c>
      <c r="D64" s="16">
        <v>1.4</v>
      </c>
      <c r="E64" s="16" t="s">
        <v>576</v>
      </c>
      <c r="F64" s="16">
        <v>72</v>
      </c>
      <c r="G64" s="16" t="s">
        <v>438</v>
      </c>
      <c r="H64" s="16" t="s">
        <v>17</v>
      </c>
      <c r="I64" s="16" t="s">
        <v>439</v>
      </c>
      <c r="J64" s="16" t="s">
        <v>25</v>
      </c>
      <c r="K64" s="7"/>
      <c r="L64" s="5"/>
    </row>
    <row r="65" spans="1:12">
      <c r="A65" s="16" t="s">
        <v>577</v>
      </c>
      <c r="B65" s="17" t="s">
        <v>578</v>
      </c>
      <c r="C65" s="16" t="s">
        <v>25</v>
      </c>
      <c r="D65" s="16">
        <v>0.22</v>
      </c>
      <c r="E65" s="16" t="s">
        <v>579</v>
      </c>
      <c r="F65" s="16">
        <v>85</v>
      </c>
      <c r="G65" s="16" t="s">
        <v>438</v>
      </c>
      <c r="H65" s="16" t="s">
        <v>17</v>
      </c>
      <c r="I65" s="16" t="s">
        <v>439</v>
      </c>
      <c r="J65" s="16" t="s">
        <v>25</v>
      </c>
      <c r="K65" s="7"/>
      <c r="L65" s="5"/>
    </row>
    <row r="66" spans="1:12">
      <c r="A66" s="16" t="s">
        <v>580</v>
      </c>
      <c r="B66" s="17" t="s">
        <v>581</v>
      </c>
      <c r="C66" s="16" t="s">
        <v>25</v>
      </c>
      <c r="D66" s="16">
        <v>0.6</v>
      </c>
      <c r="E66" s="16" t="s">
        <v>582</v>
      </c>
      <c r="F66" s="16">
        <v>78</v>
      </c>
      <c r="G66" s="16" t="s">
        <v>438</v>
      </c>
      <c r="H66" s="16" t="s">
        <v>17</v>
      </c>
      <c r="I66" s="16" t="s">
        <v>439</v>
      </c>
      <c r="J66" s="18">
        <v>42246</v>
      </c>
      <c r="K66" s="7">
        <f t="shared" ref="K62:K68" si="4">EDATE(J66,60)</f>
        <v>44073</v>
      </c>
      <c r="L66" s="5"/>
    </row>
    <row r="67" spans="1:12">
      <c r="A67" s="16" t="s">
        <v>580</v>
      </c>
      <c r="B67" s="17" t="s">
        <v>583</v>
      </c>
      <c r="C67" s="16" t="s">
        <v>25</v>
      </c>
      <c r="D67" s="16">
        <v>0.7</v>
      </c>
      <c r="E67" s="16" t="s">
        <v>584</v>
      </c>
      <c r="F67" s="16">
        <v>80</v>
      </c>
      <c r="G67" s="16" t="s">
        <v>438</v>
      </c>
      <c r="H67" s="16" t="s">
        <v>17</v>
      </c>
      <c r="I67" s="16" t="s">
        <v>439</v>
      </c>
      <c r="J67" s="18">
        <v>42522</v>
      </c>
      <c r="K67" s="7">
        <f t="shared" si="4"/>
        <v>44348</v>
      </c>
      <c r="L67" s="5"/>
    </row>
    <row r="68" spans="1:12">
      <c r="A68" s="16" t="s">
        <v>580</v>
      </c>
      <c r="B68" s="17" t="s">
        <v>585</v>
      </c>
      <c r="C68" s="16" t="s">
        <v>25</v>
      </c>
      <c r="D68" s="16">
        <v>0.62</v>
      </c>
      <c r="E68" s="16" t="s">
        <v>586</v>
      </c>
      <c r="F68" s="16">
        <v>79</v>
      </c>
      <c r="G68" s="16" t="s">
        <v>438</v>
      </c>
      <c r="H68" s="16" t="s">
        <v>17</v>
      </c>
      <c r="I68" s="16" t="s">
        <v>439</v>
      </c>
      <c r="J68" s="18">
        <v>42867</v>
      </c>
      <c r="K68" s="7">
        <f t="shared" si="4"/>
        <v>44693</v>
      </c>
      <c r="L68" s="5"/>
    </row>
    <row r="69" spans="1:12">
      <c r="A69" s="16" t="s">
        <v>580</v>
      </c>
      <c r="B69" s="17" t="s">
        <v>587</v>
      </c>
      <c r="C69" s="16" t="s">
        <v>25</v>
      </c>
      <c r="D69" s="16">
        <v>0.74</v>
      </c>
      <c r="E69" s="16" t="s">
        <v>588</v>
      </c>
      <c r="F69" s="16">
        <v>76</v>
      </c>
      <c r="G69" s="16" t="s">
        <v>438</v>
      </c>
      <c r="H69" s="16" t="s">
        <v>17</v>
      </c>
      <c r="I69" s="16" t="s">
        <v>439</v>
      </c>
      <c r="J69" s="16"/>
      <c r="K69" s="7"/>
      <c r="L69" s="5"/>
    </row>
    <row r="70" spans="1:12">
      <c r="A70" s="16" t="s">
        <v>589</v>
      </c>
      <c r="B70" s="17" t="s">
        <v>590</v>
      </c>
      <c r="C70" s="16" t="s">
        <v>25</v>
      </c>
      <c r="D70" s="16">
        <v>0.48</v>
      </c>
      <c r="E70" s="16" t="s">
        <v>591</v>
      </c>
      <c r="F70" s="16">
        <v>66</v>
      </c>
      <c r="G70" s="16" t="s">
        <v>438</v>
      </c>
      <c r="H70" s="16" t="s">
        <v>17</v>
      </c>
      <c r="I70" s="16" t="s">
        <v>439</v>
      </c>
      <c r="J70" s="16" t="s">
        <v>502</v>
      </c>
      <c r="K70" s="7">
        <f t="shared" ref="K70:K110" si="5">EDATE(J70,60)</f>
        <v>45260</v>
      </c>
      <c r="L70" s="5"/>
    </row>
    <row r="71" spans="1:12">
      <c r="A71" s="16" t="s">
        <v>589</v>
      </c>
      <c r="B71" s="17" t="s">
        <v>592</v>
      </c>
      <c r="C71" s="16"/>
      <c r="D71" s="16"/>
      <c r="E71" s="16"/>
      <c r="F71" s="16"/>
      <c r="G71" s="16"/>
      <c r="H71" s="16"/>
      <c r="I71" s="16"/>
      <c r="J71" s="16"/>
      <c r="K71" s="7"/>
      <c r="L71" s="5"/>
    </row>
    <row r="72" spans="1:12">
      <c r="A72" s="16" t="s">
        <v>589</v>
      </c>
      <c r="B72" s="17" t="s">
        <v>593</v>
      </c>
      <c r="C72" s="16" t="s">
        <v>25</v>
      </c>
      <c r="D72" s="16">
        <v>1.8</v>
      </c>
      <c r="E72" s="16" t="s">
        <v>594</v>
      </c>
      <c r="F72" s="16">
        <v>60</v>
      </c>
      <c r="G72" s="16" t="s">
        <v>438</v>
      </c>
      <c r="H72" s="16" t="s">
        <v>17</v>
      </c>
      <c r="I72" s="16" t="s">
        <v>439</v>
      </c>
      <c r="J72" s="16" t="s">
        <v>502</v>
      </c>
      <c r="K72" s="7">
        <f t="shared" si="5"/>
        <v>45260</v>
      </c>
      <c r="L72" s="5"/>
    </row>
    <row r="73" spans="1:12" ht="28.9">
      <c r="A73" s="16" t="s">
        <v>589</v>
      </c>
      <c r="B73" s="17" t="s">
        <v>595</v>
      </c>
      <c r="C73" s="16" t="s">
        <v>25</v>
      </c>
      <c r="D73" s="16">
        <v>1.9</v>
      </c>
      <c r="E73" s="16" t="s">
        <v>596</v>
      </c>
      <c r="F73" s="16">
        <v>77</v>
      </c>
      <c r="G73" s="16" t="s">
        <v>438</v>
      </c>
      <c r="H73" s="16" t="s">
        <v>17</v>
      </c>
      <c r="I73" s="16" t="s">
        <v>439</v>
      </c>
      <c r="J73" s="16" t="s">
        <v>502</v>
      </c>
      <c r="K73" s="7">
        <f t="shared" si="5"/>
        <v>45260</v>
      </c>
      <c r="L73" s="5"/>
    </row>
    <row r="74" spans="1:12" ht="28.9">
      <c r="A74" s="16" t="s">
        <v>589</v>
      </c>
      <c r="B74" s="17" t="s">
        <v>500</v>
      </c>
      <c r="C74" s="16" t="s">
        <v>25</v>
      </c>
      <c r="D74" s="16">
        <v>0.89</v>
      </c>
      <c r="E74" s="16" t="s">
        <v>501</v>
      </c>
      <c r="F74" s="16">
        <v>70</v>
      </c>
      <c r="G74" s="16" t="s">
        <v>438</v>
      </c>
      <c r="H74" s="16" t="s">
        <v>17</v>
      </c>
      <c r="I74" s="16" t="s">
        <v>439</v>
      </c>
      <c r="J74" s="16" t="s">
        <v>502</v>
      </c>
      <c r="K74" s="7">
        <f t="shared" si="5"/>
        <v>45260</v>
      </c>
      <c r="L74" s="5"/>
    </row>
    <row r="75" spans="1:12">
      <c r="A75" s="16" t="s">
        <v>589</v>
      </c>
      <c r="B75" s="17" t="s">
        <v>597</v>
      </c>
      <c r="C75" s="16"/>
      <c r="D75" s="16"/>
      <c r="E75" s="16"/>
      <c r="F75" s="16"/>
      <c r="G75" s="16"/>
      <c r="H75" s="16"/>
      <c r="I75" s="16"/>
      <c r="J75" s="16"/>
      <c r="K75" s="7"/>
      <c r="L75" s="5"/>
    </row>
    <row r="76" spans="1:12">
      <c r="A76" s="16" t="s">
        <v>589</v>
      </c>
      <c r="B76" s="17" t="s">
        <v>598</v>
      </c>
      <c r="C76" s="16" t="s">
        <v>25</v>
      </c>
      <c r="D76" s="16">
        <v>1.4</v>
      </c>
      <c r="E76" s="16" t="s">
        <v>599</v>
      </c>
      <c r="F76" s="16">
        <v>77</v>
      </c>
      <c r="G76" s="16" t="s">
        <v>438</v>
      </c>
      <c r="H76" s="16" t="s">
        <v>17</v>
      </c>
      <c r="I76" s="16" t="s">
        <v>439</v>
      </c>
      <c r="J76" s="16" t="s">
        <v>600</v>
      </c>
      <c r="K76" s="7">
        <f t="shared" si="5"/>
        <v>44489</v>
      </c>
      <c r="L76" s="5"/>
    </row>
    <row r="77" spans="1:12">
      <c r="A77" s="16" t="s">
        <v>305</v>
      </c>
      <c r="B77" s="17" t="s">
        <v>601</v>
      </c>
      <c r="C77" s="16" t="s">
        <v>25</v>
      </c>
      <c r="D77" s="16">
        <v>0.82</v>
      </c>
      <c r="E77" s="16" t="s">
        <v>602</v>
      </c>
      <c r="F77" s="16">
        <v>63</v>
      </c>
      <c r="G77" s="16" t="s">
        <v>438</v>
      </c>
      <c r="H77" s="16" t="s">
        <v>17</v>
      </c>
      <c r="I77" s="16" t="s">
        <v>439</v>
      </c>
      <c r="J77" s="18">
        <v>42759</v>
      </c>
      <c r="K77" s="7">
        <f>EDATE(J77,60)</f>
        <v>44585</v>
      </c>
      <c r="L77" s="5"/>
    </row>
    <row r="78" spans="1:12">
      <c r="A78" s="16" t="s">
        <v>603</v>
      </c>
      <c r="B78" s="17" t="s">
        <v>604</v>
      </c>
      <c r="C78" s="16" t="s">
        <v>25</v>
      </c>
      <c r="D78" s="16">
        <v>1.4</v>
      </c>
      <c r="E78" s="16" t="s">
        <v>605</v>
      </c>
      <c r="F78" s="16">
        <v>76</v>
      </c>
      <c r="G78" s="16" t="s">
        <v>438</v>
      </c>
      <c r="H78" s="16" t="s">
        <v>166</v>
      </c>
      <c r="I78" s="16" t="s">
        <v>439</v>
      </c>
      <c r="J78" s="16" t="s">
        <v>606</v>
      </c>
      <c r="K78" s="7">
        <f t="shared" si="5"/>
        <v>45944</v>
      </c>
      <c r="L78" s="5"/>
    </row>
    <row r="79" spans="1:12">
      <c r="A79" s="16" t="s">
        <v>603</v>
      </c>
      <c r="B79" s="17" t="s">
        <v>604</v>
      </c>
      <c r="C79" s="16" t="s">
        <v>25</v>
      </c>
      <c r="D79" s="16">
        <v>1.4</v>
      </c>
      <c r="E79" s="16" t="s">
        <v>605</v>
      </c>
      <c r="F79" s="16">
        <v>76</v>
      </c>
      <c r="G79" s="16" t="s">
        <v>438</v>
      </c>
      <c r="H79" s="16" t="s">
        <v>166</v>
      </c>
      <c r="I79" s="16" t="s">
        <v>439</v>
      </c>
      <c r="J79" s="16" t="s">
        <v>606</v>
      </c>
      <c r="K79" s="7">
        <f t="shared" si="5"/>
        <v>45944</v>
      </c>
      <c r="L79" s="5"/>
    </row>
    <row r="80" spans="1:12">
      <c r="A80" s="16" t="s">
        <v>603</v>
      </c>
      <c r="B80" s="17" t="s">
        <v>607</v>
      </c>
      <c r="C80" s="16" t="s">
        <v>25</v>
      </c>
      <c r="D80" s="16">
        <v>1.9</v>
      </c>
      <c r="E80" s="16" t="s">
        <v>608</v>
      </c>
      <c r="F80" s="16">
        <v>73</v>
      </c>
      <c r="G80" s="16" t="s">
        <v>438</v>
      </c>
      <c r="H80" s="16" t="s">
        <v>17</v>
      </c>
      <c r="I80" s="16" t="s">
        <v>439</v>
      </c>
      <c r="J80" s="16" t="s">
        <v>609</v>
      </c>
      <c r="K80" s="7">
        <f t="shared" si="5"/>
        <v>44641</v>
      </c>
      <c r="L80" s="5"/>
    </row>
    <row r="81" spans="1:12">
      <c r="A81" s="16" t="s">
        <v>603</v>
      </c>
      <c r="B81" s="17" t="s">
        <v>610</v>
      </c>
      <c r="C81" s="16" t="s">
        <v>25</v>
      </c>
      <c r="D81" s="16">
        <v>1.5</v>
      </c>
      <c r="E81" s="16" t="s">
        <v>611</v>
      </c>
      <c r="F81" s="16">
        <v>84</v>
      </c>
      <c r="G81" s="16" t="s">
        <v>438</v>
      </c>
      <c r="H81" s="16" t="s">
        <v>17</v>
      </c>
      <c r="I81" s="16" t="s">
        <v>439</v>
      </c>
      <c r="J81" s="16" t="s">
        <v>612</v>
      </c>
      <c r="K81" s="7">
        <f t="shared" si="5"/>
        <v>45687</v>
      </c>
      <c r="L81" s="5"/>
    </row>
    <row r="82" spans="1:12">
      <c r="A82" s="16" t="s">
        <v>603</v>
      </c>
      <c r="B82" s="17" t="s">
        <v>613</v>
      </c>
      <c r="C82" s="16" t="s">
        <v>25</v>
      </c>
      <c r="D82" s="16">
        <v>1.2</v>
      </c>
      <c r="E82" s="16" t="s">
        <v>614</v>
      </c>
      <c r="F82" s="16">
        <v>81</v>
      </c>
      <c r="G82" s="16" t="s">
        <v>438</v>
      </c>
      <c r="H82" s="16" t="s">
        <v>17</v>
      </c>
      <c r="I82" s="16" t="s">
        <v>439</v>
      </c>
      <c r="J82" s="16" t="s">
        <v>612</v>
      </c>
      <c r="K82" s="7">
        <f>EDATE(J82,60)</f>
        <v>45687</v>
      </c>
      <c r="L82" s="5"/>
    </row>
    <row r="83" spans="1:12">
      <c r="A83" s="16" t="s">
        <v>603</v>
      </c>
      <c r="B83" s="17" t="s">
        <v>615</v>
      </c>
      <c r="C83" s="16" t="s">
        <v>25</v>
      </c>
      <c r="D83" s="16">
        <v>1.3</v>
      </c>
      <c r="E83" s="16" t="s">
        <v>616</v>
      </c>
      <c r="F83" s="16">
        <v>79</v>
      </c>
      <c r="G83" s="16" t="s">
        <v>438</v>
      </c>
      <c r="H83" s="16" t="s">
        <v>17</v>
      </c>
      <c r="I83" s="16" t="s">
        <v>439</v>
      </c>
      <c r="J83" s="18">
        <v>42184</v>
      </c>
      <c r="K83" s="7">
        <f>EDATE(J83,60)</f>
        <v>44011</v>
      </c>
      <c r="L83" s="5"/>
    </row>
    <row r="84" spans="1:12">
      <c r="A84" s="16" t="s">
        <v>603</v>
      </c>
      <c r="B84" s="17" t="s">
        <v>617</v>
      </c>
      <c r="C84" s="16" t="s">
        <v>25</v>
      </c>
      <c r="D84" s="16">
        <v>1.2</v>
      </c>
      <c r="E84" s="16" t="s">
        <v>618</v>
      </c>
      <c r="F84" s="16">
        <v>83</v>
      </c>
      <c r="G84" s="16" t="s">
        <v>438</v>
      </c>
      <c r="H84" s="16" t="s">
        <v>17</v>
      </c>
      <c r="I84" s="16" t="s">
        <v>439</v>
      </c>
      <c r="J84" s="18">
        <v>42181</v>
      </c>
      <c r="K84" s="7">
        <f>EDATE(J84,60)</f>
        <v>44008</v>
      </c>
      <c r="L84" s="5"/>
    </row>
    <row r="85" spans="1:12">
      <c r="A85" s="16" t="s">
        <v>314</v>
      </c>
      <c r="B85" s="17" t="s">
        <v>619</v>
      </c>
      <c r="C85" s="16" t="s">
        <v>25</v>
      </c>
      <c r="D85" s="16">
        <v>0.96</v>
      </c>
      <c r="E85" s="16" t="s">
        <v>620</v>
      </c>
      <c r="F85" s="16">
        <v>70</v>
      </c>
      <c r="G85" s="16" t="s">
        <v>438</v>
      </c>
      <c r="H85" s="16" t="s">
        <v>17</v>
      </c>
      <c r="I85" s="16" t="s">
        <v>439</v>
      </c>
      <c r="J85" s="16" t="s">
        <v>621</v>
      </c>
      <c r="K85" s="7">
        <f t="shared" si="5"/>
        <v>44661</v>
      </c>
      <c r="L85" s="5"/>
    </row>
    <row r="86" spans="1:12">
      <c r="A86" s="16" t="s">
        <v>622</v>
      </c>
      <c r="B86" s="17" t="s">
        <v>623</v>
      </c>
      <c r="C86" s="16" t="s">
        <v>25</v>
      </c>
      <c r="D86" s="16">
        <v>0.47</v>
      </c>
      <c r="E86" s="16" t="s">
        <v>624</v>
      </c>
      <c r="F86" s="16">
        <v>68</v>
      </c>
      <c r="G86" s="16" t="s">
        <v>438</v>
      </c>
      <c r="H86" s="16" t="s">
        <v>17</v>
      </c>
      <c r="I86" s="16" t="s">
        <v>439</v>
      </c>
      <c r="J86" s="16" t="s">
        <v>625</v>
      </c>
      <c r="K86" s="7">
        <f t="shared" si="5"/>
        <v>46232</v>
      </c>
      <c r="L86" s="5"/>
    </row>
    <row r="87" spans="1:12">
      <c r="A87" s="16" t="s">
        <v>345</v>
      </c>
      <c r="B87" s="17" t="s">
        <v>626</v>
      </c>
      <c r="C87" s="16" t="s">
        <v>25</v>
      </c>
      <c r="D87" s="16">
        <v>0.88</v>
      </c>
      <c r="E87" s="16" t="s">
        <v>627</v>
      </c>
      <c r="F87" s="16">
        <v>75</v>
      </c>
      <c r="G87" s="16" t="s">
        <v>438</v>
      </c>
      <c r="H87" s="16" t="s">
        <v>17</v>
      </c>
      <c r="I87" s="16" t="s">
        <v>439</v>
      </c>
      <c r="J87" s="16" t="s">
        <v>297</v>
      </c>
      <c r="K87" s="7">
        <f t="shared" si="5"/>
        <v>45772</v>
      </c>
      <c r="L87" s="5"/>
    </row>
    <row r="88" spans="1:12">
      <c r="A88" s="16" t="s">
        <v>345</v>
      </c>
      <c r="B88" s="17" t="s">
        <v>628</v>
      </c>
      <c r="C88" s="16" t="s">
        <v>25</v>
      </c>
      <c r="D88" s="16">
        <v>1.1000000000000001</v>
      </c>
      <c r="E88" s="16" t="s">
        <v>629</v>
      </c>
      <c r="F88" s="16">
        <v>64</v>
      </c>
      <c r="G88" s="16" t="s">
        <v>438</v>
      </c>
      <c r="H88" s="16" t="s">
        <v>17</v>
      </c>
      <c r="I88" s="16" t="s">
        <v>439</v>
      </c>
      <c r="J88" s="16" t="s">
        <v>246</v>
      </c>
      <c r="K88" s="7">
        <f t="shared" si="5"/>
        <v>45645</v>
      </c>
      <c r="L88" s="5"/>
    </row>
    <row r="89" spans="1:12">
      <c r="A89" s="16" t="s">
        <v>345</v>
      </c>
      <c r="B89" s="17" t="s">
        <v>630</v>
      </c>
      <c r="C89" s="16" t="s">
        <v>25</v>
      </c>
      <c r="D89" s="16">
        <v>0.43</v>
      </c>
      <c r="E89" s="16" t="s">
        <v>631</v>
      </c>
      <c r="F89" s="16">
        <v>77</v>
      </c>
      <c r="G89" s="16" t="s">
        <v>438</v>
      </c>
      <c r="H89" s="16" t="s">
        <v>17</v>
      </c>
      <c r="I89" s="16" t="s">
        <v>439</v>
      </c>
      <c r="J89" s="16" t="s">
        <v>632</v>
      </c>
      <c r="K89" s="7">
        <f t="shared" si="5"/>
        <v>46382</v>
      </c>
      <c r="L89" s="5"/>
    </row>
    <row r="90" spans="1:12">
      <c r="A90" s="16" t="s">
        <v>345</v>
      </c>
      <c r="B90" s="17" t="s">
        <v>628</v>
      </c>
      <c r="C90" s="16" t="s">
        <v>25</v>
      </c>
      <c r="D90" s="16">
        <v>1.1000000000000001</v>
      </c>
      <c r="E90" s="16" t="s">
        <v>629</v>
      </c>
      <c r="F90" s="16">
        <v>64</v>
      </c>
      <c r="G90" s="16" t="s">
        <v>438</v>
      </c>
      <c r="H90" s="16" t="s">
        <v>17</v>
      </c>
      <c r="I90" s="16" t="s">
        <v>439</v>
      </c>
      <c r="J90" s="16" t="s">
        <v>246</v>
      </c>
      <c r="K90" s="7">
        <f t="shared" si="5"/>
        <v>45645</v>
      </c>
      <c r="L90" s="5"/>
    </row>
    <row r="91" spans="1:12">
      <c r="A91" s="16" t="s">
        <v>345</v>
      </c>
      <c r="B91" s="17" t="s">
        <v>626</v>
      </c>
      <c r="C91" s="16" t="s">
        <v>25</v>
      </c>
      <c r="D91" s="16">
        <v>0.88</v>
      </c>
      <c r="E91" s="16" t="s">
        <v>627</v>
      </c>
      <c r="F91" s="16">
        <v>75</v>
      </c>
      <c r="G91" s="16" t="s">
        <v>438</v>
      </c>
      <c r="H91" s="16" t="s">
        <v>17</v>
      </c>
      <c r="I91" s="16" t="s">
        <v>439</v>
      </c>
      <c r="J91" s="16" t="s">
        <v>297</v>
      </c>
      <c r="K91" s="7">
        <f t="shared" si="5"/>
        <v>45772</v>
      </c>
      <c r="L91" s="5"/>
    </row>
    <row r="92" spans="1:12">
      <c r="A92" s="16" t="s">
        <v>345</v>
      </c>
      <c r="B92" s="17" t="s">
        <v>633</v>
      </c>
      <c r="C92" s="16" t="s">
        <v>25</v>
      </c>
      <c r="D92" s="16">
        <v>1.2</v>
      </c>
      <c r="E92" s="16" t="s">
        <v>634</v>
      </c>
      <c r="F92" s="16">
        <v>59</v>
      </c>
      <c r="G92" s="16" t="s">
        <v>438</v>
      </c>
      <c r="H92" s="16" t="s">
        <v>17</v>
      </c>
      <c r="I92" s="16" t="s">
        <v>439</v>
      </c>
      <c r="J92" s="16" t="s">
        <v>25</v>
      </c>
      <c r="K92" s="7"/>
      <c r="L92" s="5"/>
    </row>
    <row r="93" spans="1:12">
      <c r="A93" s="16" t="s">
        <v>635</v>
      </c>
      <c r="B93" s="17" t="s">
        <v>636</v>
      </c>
      <c r="C93" s="16" t="s">
        <v>25</v>
      </c>
      <c r="D93" s="16">
        <v>0.76</v>
      </c>
      <c r="E93" s="16" t="s">
        <v>637</v>
      </c>
      <c r="F93" s="16">
        <v>78</v>
      </c>
      <c r="G93" s="16" t="s">
        <v>438</v>
      </c>
      <c r="H93" s="16" t="s">
        <v>17</v>
      </c>
      <c r="I93" s="16" t="s">
        <v>439</v>
      </c>
      <c r="J93" s="16" t="s">
        <v>89</v>
      </c>
      <c r="K93" s="7">
        <f t="shared" si="5"/>
        <v>45013</v>
      </c>
      <c r="L93" s="5"/>
    </row>
    <row r="94" spans="1:12">
      <c r="A94" s="16" t="s">
        <v>635</v>
      </c>
      <c r="B94" s="17" t="s">
        <v>638</v>
      </c>
      <c r="C94" s="16" t="s">
        <v>25</v>
      </c>
      <c r="D94" s="16">
        <v>1.6</v>
      </c>
      <c r="E94" s="16" t="s">
        <v>639</v>
      </c>
      <c r="F94" s="16">
        <v>79</v>
      </c>
      <c r="G94" s="16" t="s">
        <v>438</v>
      </c>
      <c r="H94" s="16" t="s">
        <v>17</v>
      </c>
      <c r="I94" s="16" t="s">
        <v>439</v>
      </c>
      <c r="J94" s="16" t="s">
        <v>89</v>
      </c>
      <c r="K94" s="7">
        <f t="shared" si="5"/>
        <v>45013</v>
      </c>
      <c r="L94" s="5"/>
    </row>
    <row r="95" spans="1:12">
      <c r="A95" s="16" t="s">
        <v>635</v>
      </c>
      <c r="B95" s="17" t="s">
        <v>640</v>
      </c>
      <c r="C95" s="16" t="s">
        <v>25</v>
      </c>
      <c r="D95" s="16">
        <v>0.7</v>
      </c>
      <c r="E95" s="16" t="s">
        <v>641</v>
      </c>
      <c r="F95" s="16">
        <v>79</v>
      </c>
      <c r="G95" s="16" t="s">
        <v>438</v>
      </c>
      <c r="H95" s="16" t="s">
        <v>17</v>
      </c>
      <c r="I95" s="16" t="s">
        <v>439</v>
      </c>
      <c r="J95" s="16" t="s">
        <v>89</v>
      </c>
      <c r="K95" s="7">
        <f t="shared" si="5"/>
        <v>45013</v>
      </c>
      <c r="L95" s="5"/>
    </row>
    <row r="96" spans="1:12">
      <c r="A96" s="16" t="s">
        <v>348</v>
      </c>
      <c r="B96" s="17" t="s">
        <v>642</v>
      </c>
      <c r="C96" s="16" t="s">
        <v>25</v>
      </c>
      <c r="D96" s="16">
        <v>0.98</v>
      </c>
      <c r="E96" s="16" t="s">
        <v>643</v>
      </c>
      <c r="F96" s="16">
        <v>76</v>
      </c>
      <c r="G96" s="16" t="s">
        <v>438</v>
      </c>
      <c r="H96" s="16" t="s">
        <v>17</v>
      </c>
      <c r="I96" s="16" t="s">
        <v>439</v>
      </c>
      <c r="J96" s="16" t="s">
        <v>192</v>
      </c>
      <c r="K96" s="7">
        <f t="shared" si="5"/>
        <v>45273</v>
      </c>
      <c r="L96" s="5"/>
    </row>
    <row r="97" spans="1:12">
      <c r="A97" s="16" t="s">
        <v>348</v>
      </c>
      <c r="B97" s="17" t="s">
        <v>644</v>
      </c>
      <c r="C97" s="16" t="s">
        <v>25</v>
      </c>
      <c r="D97" s="16">
        <v>1.8</v>
      </c>
      <c r="E97" s="16" t="s">
        <v>645</v>
      </c>
      <c r="F97" s="16">
        <v>76</v>
      </c>
      <c r="G97" s="16" t="s">
        <v>438</v>
      </c>
      <c r="H97" s="16" t="s">
        <v>17</v>
      </c>
      <c r="I97" s="16" t="s">
        <v>439</v>
      </c>
      <c r="J97" s="16" t="s">
        <v>502</v>
      </c>
      <c r="K97" s="7">
        <f t="shared" si="5"/>
        <v>45260</v>
      </c>
      <c r="L97" s="5"/>
    </row>
    <row r="98" spans="1:12">
      <c r="A98" s="16" t="s">
        <v>348</v>
      </c>
      <c r="B98" s="17" t="s">
        <v>646</v>
      </c>
      <c r="C98" s="16" t="s">
        <v>25</v>
      </c>
      <c r="D98" s="16">
        <v>0.89</v>
      </c>
      <c r="E98" s="16" t="s">
        <v>647</v>
      </c>
      <c r="F98" s="16">
        <v>72</v>
      </c>
      <c r="G98" s="16" t="s">
        <v>438</v>
      </c>
      <c r="H98" s="16" t="s">
        <v>17</v>
      </c>
      <c r="I98" s="16" t="s">
        <v>439</v>
      </c>
      <c r="J98" s="16" t="s">
        <v>648</v>
      </c>
      <c r="K98" s="7">
        <f t="shared" si="5"/>
        <v>45258</v>
      </c>
      <c r="L98" s="5"/>
    </row>
    <row r="99" spans="1:12">
      <c r="A99" s="16" t="s">
        <v>348</v>
      </c>
      <c r="B99" s="17" t="s">
        <v>649</v>
      </c>
      <c r="C99" s="16" t="s">
        <v>25</v>
      </c>
      <c r="D99" s="16">
        <v>1.2</v>
      </c>
      <c r="E99" s="16" t="s">
        <v>650</v>
      </c>
      <c r="F99" s="16">
        <v>77</v>
      </c>
      <c r="G99" s="16" t="s">
        <v>438</v>
      </c>
      <c r="H99" s="16" t="s">
        <v>17</v>
      </c>
      <c r="I99" s="16" t="s">
        <v>439</v>
      </c>
      <c r="J99" s="16" t="s">
        <v>606</v>
      </c>
      <c r="K99" s="7">
        <f t="shared" si="5"/>
        <v>45944</v>
      </c>
      <c r="L99" s="5"/>
    </row>
    <row r="100" spans="1:12">
      <c r="A100" s="16" t="s">
        <v>381</v>
      </c>
      <c r="B100" s="17" t="s">
        <v>651</v>
      </c>
      <c r="C100" s="16" t="s">
        <v>25</v>
      </c>
      <c r="D100" s="16">
        <v>1.4</v>
      </c>
      <c r="E100" s="16" t="s">
        <v>652</v>
      </c>
      <c r="F100" s="16">
        <v>72</v>
      </c>
      <c r="G100" s="16" t="s">
        <v>438</v>
      </c>
      <c r="H100" s="16" t="s">
        <v>17</v>
      </c>
      <c r="I100" s="16" t="s">
        <v>439</v>
      </c>
      <c r="J100" s="16" t="s">
        <v>246</v>
      </c>
      <c r="K100" s="7">
        <f t="shared" si="5"/>
        <v>45645</v>
      </c>
      <c r="L100" s="5"/>
    </row>
    <row r="101" spans="1:12">
      <c r="A101" s="16" t="s">
        <v>381</v>
      </c>
      <c r="B101" s="17" t="s">
        <v>653</v>
      </c>
      <c r="C101" s="16" t="s">
        <v>25</v>
      </c>
      <c r="D101" s="16">
        <v>1.5</v>
      </c>
      <c r="E101" s="16" t="s">
        <v>654</v>
      </c>
      <c r="F101" s="16">
        <v>68</v>
      </c>
      <c r="G101" s="16" t="s">
        <v>438</v>
      </c>
      <c r="H101" s="16" t="s">
        <v>17</v>
      </c>
      <c r="I101" s="16" t="s">
        <v>439</v>
      </c>
      <c r="J101" s="16" t="s">
        <v>246</v>
      </c>
      <c r="K101" s="7">
        <f t="shared" si="5"/>
        <v>45645</v>
      </c>
      <c r="L101" s="5"/>
    </row>
    <row r="102" spans="1:12">
      <c r="A102" s="16" t="s">
        <v>381</v>
      </c>
      <c r="B102" s="17" t="s">
        <v>655</v>
      </c>
      <c r="C102" s="16" t="s">
        <v>25</v>
      </c>
      <c r="D102" s="16">
        <v>1.5</v>
      </c>
      <c r="E102" s="16" t="s">
        <v>656</v>
      </c>
      <c r="F102" s="16">
        <v>66</v>
      </c>
      <c r="G102" s="16" t="s">
        <v>438</v>
      </c>
      <c r="H102" s="16" t="s">
        <v>17</v>
      </c>
      <c r="I102" s="16" t="s">
        <v>439</v>
      </c>
      <c r="J102" s="16" t="s">
        <v>81</v>
      </c>
      <c r="K102" s="7">
        <f t="shared" si="5"/>
        <v>45216</v>
      </c>
      <c r="L102" s="5"/>
    </row>
    <row r="103" spans="1:12">
      <c r="A103" s="16" t="s">
        <v>381</v>
      </c>
      <c r="B103" s="17" t="s">
        <v>657</v>
      </c>
      <c r="C103" s="16" t="s">
        <v>25</v>
      </c>
      <c r="D103" s="16">
        <v>1.3</v>
      </c>
      <c r="E103" s="16" t="s">
        <v>658</v>
      </c>
      <c r="F103" s="16">
        <v>58</v>
      </c>
      <c r="G103" s="16" t="s">
        <v>438</v>
      </c>
      <c r="H103" s="16" t="s">
        <v>17</v>
      </c>
      <c r="I103" s="16" t="s">
        <v>439</v>
      </c>
      <c r="J103" s="16" t="s">
        <v>35</v>
      </c>
      <c r="K103" s="7">
        <f t="shared" si="5"/>
        <v>45553</v>
      </c>
      <c r="L103" s="5"/>
    </row>
    <row r="104" spans="1:12">
      <c r="A104" s="16" t="s">
        <v>381</v>
      </c>
      <c r="B104" s="17" t="s">
        <v>659</v>
      </c>
      <c r="C104" s="16" t="s">
        <v>25</v>
      </c>
      <c r="D104" s="16">
        <v>1.5</v>
      </c>
      <c r="E104" s="16" t="s">
        <v>660</v>
      </c>
      <c r="F104" s="16">
        <v>66</v>
      </c>
      <c r="G104" s="16" t="s">
        <v>438</v>
      </c>
      <c r="H104" s="16" t="s">
        <v>17</v>
      </c>
      <c r="I104" s="16" t="s">
        <v>439</v>
      </c>
      <c r="J104" s="16" t="s">
        <v>661</v>
      </c>
      <c r="K104" s="7">
        <f t="shared" si="5"/>
        <v>45125</v>
      </c>
      <c r="L104" s="14">
        <v>45126</v>
      </c>
    </row>
    <row r="105" spans="1:12" ht="28.9">
      <c r="A105" s="16" t="s">
        <v>381</v>
      </c>
      <c r="B105" s="17" t="s">
        <v>662</v>
      </c>
      <c r="C105" s="16" t="s">
        <v>25</v>
      </c>
      <c r="D105" s="16">
        <v>0.85</v>
      </c>
      <c r="E105" s="16" t="s">
        <v>663</v>
      </c>
      <c r="F105" s="16">
        <v>70</v>
      </c>
      <c r="G105" s="16" t="s">
        <v>438</v>
      </c>
      <c r="H105" s="16" t="s">
        <v>17</v>
      </c>
      <c r="I105" s="16" t="s">
        <v>439</v>
      </c>
      <c r="J105" s="16" t="s">
        <v>459</v>
      </c>
      <c r="K105" s="7">
        <f t="shared" si="5"/>
        <v>45084</v>
      </c>
      <c r="L105" s="5"/>
    </row>
    <row r="106" spans="1:12">
      <c r="A106" s="16" t="s">
        <v>381</v>
      </c>
      <c r="B106" s="17" t="s">
        <v>664</v>
      </c>
      <c r="C106" s="16" t="s">
        <v>25</v>
      </c>
      <c r="D106" s="16">
        <v>1.9</v>
      </c>
      <c r="E106" s="16" t="s">
        <v>665</v>
      </c>
      <c r="F106" s="16">
        <v>62</v>
      </c>
      <c r="G106" s="16" t="s">
        <v>438</v>
      </c>
      <c r="H106" s="16" t="s">
        <v>17</v>
      </c>
      <c r="I106" s="16" t="s">
        <v>439</v>
      </c>
      <c r="J106" s="16" t="s">
        <v>666</v>
      </c>
      <c r="K106" s="7">
        <f t="shared" si="5"/>
        <v>45805</v>
      </c>
      <c r="L106" s="5"/>
    </row>
    <row r="107" spans="1:12">
      <c r="A107" s="16" t="s">
        <v>381</v>
      </c>
      <c r="B107" s="17" t="s">
        <v>667</v>
      </c>
      <c r="C107" s="16" t="s">
        <v>25</v>
      </c>
      <c r="D107" s="16">
        <v>1.3</v>
      </c>
      <c r="E107" s="16" t="s">
        <v>668</v>
      </c>
      <c r="F107" s="16">
        <v>64</v>
      </c>
      <c r="G107" s="16" t="s">
        <v>438</v>
      </c>
      <c r="H107" s="16" t="s">
        <v>17</v>
      </c>
      <c r="I107" s="16" t="s">
        <v>439</v>
      </c>
      <c r="J107" s="16" t="s">
        <v>71</v>
      </c>
      <c r="K107" s="7">
        <f t="shared" si="5"/>
        <v>45427</v>
      </c>
      <c r="L107" s="14">
        <v>45441</v>
      </c>
    </row>
    <row r="108" spans="1:12">
      <c r="A108" s="16" t="s">
        <v>381</v>
      </c>
      <c r="B108" s="17" t="s">
        <v>669</v>
      </c>
      <c r="C108" s="16" t="s">
        <v>25</v>
      </c>
      <c r="D108" s="16">
        <v>0.41</v>
      </c>
      <c r="E108" s="16" t="s">
        <v>670</v>
      </c>
      <c r="F108" s="16">
        <v>75</v>
      </c>
      <c r="G108" s="16" t="s">
        <v>438</v>
      </c>
      <c r="H108" s="16" t="s">
        <v>17</v>
      </c>
      <c r="I108" s="16" t="s">
        <v>439</v>
      </c>
      <c r="J108" s="16" t="s">
        <v>202</v>
      </c>
      <c r="K108" s="7">
        <f t="shared" si="5"/>
        <v>45349</v>
      </c>
      <c r="L108" s="5"/>
    </row>
    <row r="109" spans="1:12" ht="28.9">
      <c r="A109" s="16" t="s">
        <v>381</v>
      </c>
      <c r="B109" s="17" t="s">
        <v>671</v>
      </c>
      <c r="C109" s="16" t="s">
        <v>25</v>
      </c>
      <c r="D109" s="16">
        <v>0.49</v>
      </c>
      <c r="E109" s="16" t="s">
        <v>672</v>
      </c>
      <c r="F109" s="16">
        <v>63</v>
      </c>
      <c r="G109" s="16" t="s">
        <v>438</v>
      </c>
      <c r="H109" s="16" t="s">
        <v>17</v>
      </c>
      <c r="I109" s="16" t="s">
        <v>439</v>
      </c>
      <c r="J109" s="16" t="s">
        <v>113</v>
      </c>
      <c r="K109" s="7">
        <f t="shared" si="5"/>
        <v>45332</v>
      </c>
      <c r="L109" s="5"/>
    </row>
    <row r="110" spans="1:12">
      <c r="A110" s="16" t="s">
        <v>381</v>
      </c>
      <c r="B110" s="17" t="s">
        <v>673</v>
      </c>
      <c r="C110" s="16">
        <v>1.2</v>
      </c>
      <c r="D110" s="16">
        <v>0.94</v>
      </c>
      <c r="E110" s="16" t="s">
        <v>674</v>
      </c>
      <c r="F110" s="16">
        <v>69</v>
      </c>
      <c r="G110" s="16" t="s">
        <v>438</v>
      </c>
      <c r="H110" s="16" t="s">
        <v>17</v>
      </c>
      <c r="I110" s="16" t="s">
        <v>439</v>
      </c>
      <c r="J110" s="16" t="s">
        <v>266</v>
      </c>
      <c r="K110" s="7">
        <f t="shared" si="5"/>
        <v>45685</v>
      </c>
      <c r="L110" s="5"/>
    </row>
    <row r="111" spans="1:12">
      <c r="A111" s="16" t="s">
        <v>381</v>
      </c>
      <c r="B111" s="17" t="s">
        <v>675</v>
      </c>
      <c r="C111" s="16" t="s">
        <v>25</v>
      </c>
      <c r="D111" s="16">
        <v>1</v>
      </c>
      <c r="E111" s="16" t="s">
        <v>676</v>
      </c>
      <c r="F111" s="16">
        <v>69</v>
      </c>
      <c r="G111" s="16" t="s">
        <v>438</v>
      </c>
      <c r="H111" s="16" t="s">
        <v>17</v>
      </c>
      <c r="I111" s="16" t="s">
        <v>439</v>
      </c>
      <c r="J111" s="18">
        <v>42423</v>
      </c>
      <c r="K111" s="7">
        <f>EDATE(J111,60)</f>
        <v>44250</v>
      </c>
      <c r="L111" s="5"/>
    </row>
    <row r="112" spans="1:12">
      <c r="A112" s="16" t="s">
        <v>381</v>
      </c>
      <c r="B112" s="17" t="s">
        <v>677</v>
      </c>
      <c r="C112" s="16" t="s">
        <v>25</v>
      </c>
      <c r="D112" s="16">
        <v>1.3</v>
      </c>
      <c r="E112" s="16" t="s">
        <v>678</v>
      </c>
      <c r="F112" s="16">
        <v>72</v>
      </c>
      <c r="G112" s="16" t="s">
        <v>438</v>
      </c>
      <c r="H112" s="16" t="s">
        <v>17</v>
      </c>
      <c r="I112" s="16" t="s">
        <v>439</v>
      </c>
      <c r="J112" s="18">
        <v>42856</v>
      </c>
      <c r="K112" s="7">
        <f>EDATE(J112,60)</f>
        <v>44682</v>
      </c>
      <c r="L112" s="5"/>
    </row>
  </sheetData>
  <sortState xmlns:xlrd2="http://schemas.microsoft.com/office/spreadsheetml/2017/richdata2" ref="A3:L112">
    <sortCondition ref="A3:A112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283E3CD43354682F37ACF342EFC55" ma:contentTypeVersion="8" ma:contentTypeDescription="Create a new document." ma:contentTypeScope="" ma:versionID="2a43ea565be880bb1c489e2cde671e6a">
  <xsd:schema xmlns:xsd="http://www.w3.org/2001/XMLSchema" xmlns:xs="http://www.w3.org/2001/XMLSchema" xmlns:p="http://schemas.microsoft.com/office/2006/metadata/properties" xmlns:ns2="0cb673b8-d6ac-4340-9ad2-99b2346be9a6" xmlns:ns3="e9801683-13b5-4471-b07d-4f526a8d92e6" targetNamespace="http://schemas.microsoft.com/office/2006/metadata/properties" ma:root="true" ma:fieldsID="78831afc10e97126a858492cc1674b59" ns2:_="" ns3:_="">
    <xsd:import namespace="0cb673b8-d6ac-4340-9ad2-99b2346be9a6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673b8-d6ac-4340-9ad2-99b2346b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CDE91-4621-4B34-B228-53613D78A466}"/>
</file>

<file path=customXml/itemProps2.xml><?xml version="1.0" encoding="utf-8"?>
<ds:datastoreItem xmlns:ds="http://schemas.openxmlformats.org/officeDocument/2006/customXml" ds:itemID="{77E9B608-32D4-428D-B534-89277444CFF8}"/>
</file>

<file path=customXml/itemProps3.xml><?xml version="1.0" encoding="utf-8"?>
<ds:datastoreItem xmlns:ds="http://schemas.openxmlformats.org/officeDocument/2006/customXml" ds:itemID="{762E9993-490A-4136-9DA1-BC6298F33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Hoke, Steven</dc:creator>
  <cp:keywords/>
  <dc:description/>
  <cp:lastModifiedBy>Heil, Cynthia L (DEC)</cp:lastModifiedBy>
  <cp:revision/>
  <dcterms:created xsi:type="dcterms:W3CDTF">2021-05-11T19:15:43Z</dcterms:created>
  <dcterms:modified xsi:type="dcterms:W3CDTF">2022-01-27T23:13:36Z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0x010100834283E3CD43354682F37ACF342EFC55</vt:lpwstr>
  </property>
</Properties>
</file>