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racolvin\Desktop\"/>
    </mc:Choice>
  </mc:AlternateContent>
  <xr:revisionPtr revIDLastSave="0" documentId="13_ncr:1_{5E382BAE-F20E-4B67-82C9-7A808A08FCDB}" xr6:coauthVersionLast="46" xr6:coauthVersionMax="46" xr10:uidLastSave="{00000000-0000-0000-0000-000000000000}"/>
  <bookViews>
    <workbookView xWindow="2250" yWindow="5385" windowWidth="23220" windowHeight="15195" activeTab="1" xr2:uid="{00000000-000D-0000-FFFF-FFFF00000000}"/>
  </bookViews>
  <sheets>
    <sheet name="Solid Waste Calculation WS" sheetId="1" r:id="rId1"/>
    <sheet name="Cheat Sheet" sheetId="3" r:id="rId2"/>
  </sheets>
  <definedNames>
    <definedName name="_xlnm.Print_Area" localSheetId="0">'Solid Waste Calculation WS'!$A$1:$K$46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<sst xmlns="http://schemas.openxmlformats.org/spreadsheetml/2006/main" count="41" uniqueCount="30">
  <si>
    <t>Landfill User Fee Worksheet</t>
  </si>
  <si>
    <t>$</t>
  </si>
  <si>
    <t>Operator Wages:</t>
  </si>
  <si>
    <t>Operator Training:</t>
  </si>
  <si>
    <r>
      <t xml:space="preserve">Equipment Operation: </t>
    </r>
    <r>
      <rPr>
        <i/>
        <sz val="11"/>
        <color theme="1"/>
        <rFont val="Calibri"/>
        <family val="2"/>
        <scheme val="minor"/>
      </rPr>
      <t>(rented or owned)</t>
    </r>
  </si>
  <si>
    <r>
      <t>Equipment Maintenance:  (</t>
    </r>
    <r>
      <rPr>
        <i/>
        <sz val="11"/>
        <color theme="1"/>
        <rFont val="Calibri"/>
        <family val="2"/>
        <scheme val="minor"/>
      </rPr>
      <t>if owned</t>
    </r>
    <r>
      <rPr>
        <sz val="11"/>
        <color theme="1"/>
        <rFont val="Calibri"/>
        <family val="2"/>
        <scheme val="minor"/>
      </rPr>
      <t>)</t>
    </r>
  </si>
  <si>
    <t xml:space="preserve">Facility Maintenance: </t>
  </si>
  <si>
    <t>Cover Material:</t>
  </si>
  <si>
    <t>Electronic Backhaul:</t>
  </si>
  <si>
    <t>Mo. Fees</t>
  </si>
  <si>
    <t>*Construction companies debris costs:</t>
  </si>
  <si>
    <t>Operator Personal Protective Equipment (PPE):</t>
  </si>
  <si>
    <t>Annual Operations and Maintenance Costs**</t>
  </si>
  <si>
    <t xml:space="preserve"> Fee rates should be re-evaluated after the first 12 months of collection and disposal and updated as needed.  </t>
  </si>
  <si>
    <r>
      <rPr>
        <i/>
        <sz val="11"/>
        <color theme="1"/>
        <rFont val="Calibri"/>
        <family val="2"/>
        <scheme val="minor"/>
      </rPr>
      <t xml:space="preserve">* Other landfill users, i.e., construction projects should pay for space used and could lower household rates.   </t>
    </r>
    <r>
      <rPr>
        <b/>
        <i/>
        <sz val="11"/>
        <color theme="1"/>
        <rFont val="Calibri"/>
        <family val="2"/>
        <scheme val="minor"/>
      </rPr>
      <t xml:space="preserve">                         </t>
    </r>
    <r>
      <rPr>
        <i/>
        <sz val="11"/>
        <color theme="1"/>
        <rFont val="Calibri"/>
        <family val="2"/>
        <scheme val="minor"/>
      </rPr>
      <t xml:space="preserve">   **Landfill Operations should be calculated based on what it costs to operate the landfill annually.      </t>
    </r>
    <r>
      <rPr>
        <b/>
        <i/>
        <sz val="11"/>
        <color theme="1"/>
        <rFont val="Calibri"/>
        <family val="2"/>
        <scheme val="minor"/>
      </rPr>
      <t xml:space="preserve">             </t>
    </r>
  </si>
  <si>
    <t>Notes on cost calculation</t>
  </si>
  <si>
    <t>Monthly Fee Breakdown:</t>
  </si>
  <si>
    <t>Lime for Septage or Honey Bucket Area:</t>
  </si>
  <si>
    <t>Annual Landfill Permit Fee:</t>
  </si>
  <si>
    <t>Fluid Removal from Vehicles/Metals Backhaul:           $</t>
  </si>
  <si>
    <t>Household Hazardous Waste Collection/Backhaul:    $</t>
  </si>
  <si>
    <r>
      <t>Administrative Costs (</t>
    </r>
    <r>
      <rPr>
        <i/>
        <sz val="11"/>
        <color theme="1"/>
        <rFont val="Calibri"/>
        <family val="2"/>
        <scheme val="minor"/>
      </rPr>
      <t>send out and collect fee</t>
    </r>
    <r>
      <rPr>
        <sz val="11"/>
        <color theme="1"/>
        <rFont val="Calibri"/>
        <family val="2"/>
        <scheme val="minor"/>
      </rPr>
      <t>):         $</t>
    </r>
  </si>
  <si>
    <t>Divide the # of households by the worksheet total. Then multiply by 0.65 for 65% of annual operations cost</t>
  </si>
  <si>
    <t>WORKSHEET TOTAL TO OPRERATE LANDFILL EACH YEAR:              $</t>
  </si>
  <si>
    <t>Divide the # of schools by the worksheet total. Then multiply by 0.20 for 20% of worksheet total</t>
  </si>
  <si>
    <t>Divide the 20% school total by # of months the school is open each year to find monthly fee for each school.</t>
  </si>
  <si>
    <t>Divide the # of businesses by the worksheet total. Then multiply by 0.15 for 15% of annual operations cost.</t>
  </si>
  <si>
    <t>Divide the 15% business total by 12 to get monthly fee per business.</t>
  </si>
  <si>
    <t>Divide the 65% household # by 12 to find monthly fee per household.</t>
  </si>
  <si>
    <t xml:space="preserve">Burn Unit Maintenance: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</si>
</sst>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8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10</xdr:col>
      <xdr:colOff>590550</xdr:colOff>
      <xdr:row>47</xdr:row>
      <xdr:rowOff>9526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47626"/>
          <a:ext cx="6686550" cy="8915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Solid Waste Fee Calculation Worksheet Cheat Sheet</a:t>
          </a:r>
        </a:p>
        <a:p>
          <a:pPr algn="ctr"/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Operator Wages: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Check out AK Dept. Workforce &amp; Development wage tables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http://live.laborstats.alaska.gov/wage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at least 4 hours per month for your operator at least $15-$23 per hour.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Operator Training: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Rural Alaska Landfill Operator (RALO): $1,500 (includes airfare, hotel, and per diem) could be offset by $500 scholarship, more info at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www.akforum.org. </a:t>
          </a: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trainings at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zendergroup.org.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Operator Personal Protective Equipment (PPE):	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cost of $177 includes the following PPE (Priced on Amazon with free shipping)   Steel Toes Boots $80; Box of 50 Ear Plugs $4.35; Box of 12 Safety Glasses $10.95; Face Shield $18; Reflective Safety Vest $7; Box of 20 Dust Masks $10; Box of 12 Pairs of Gloves $15.64; Box of 6 Tyvek Suits $31.47.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office costs: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ADEC Permitting costs.  Permit Annual Fee $150/year.  See attached operations and maintenance administration costs for full suggested administrative costs list.   </a:t>
          </a:r>
          <a:endParaRPr lang="en-US">
            <a:effectLst/>
          </a:endParaRPr>
        </a:p>
        <a:p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*Landfill must be permitted through Alaska Solid Waste Program.</a:t>
          </a:r>
          <a:endParaRPr lang="en-US">
            <a:effectLst/>
          </a:endParaRPr>
        </a:p>
        <a:p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*Community must pass ordinance of fee schedule.</a:t>
          </a:r>
          <a:b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Equipment Operation (rented or owned):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Factor in if landfill does not have dedicated equipment or operator. Budget at least 4 hours per month service.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Heavy equipment is needed for dirt work to create grade and slope to direct water off site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(Consider costs to rent or operate heavy equipment to create grade and slope, i.e., gas, maintenance, equipment operator fees).</a:t>
          </a:r>
        </a:p>
        <a:p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Equipment Maintenance (if owned):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for a 200, 500, and 750 hour PM on your equipment each year at a minimum.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reventative equipment maintenance costs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could include purchasing grease, filters, gaskets and paying for mechanic operator wages to perform maintenance work.  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Facility Maintenance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Budget at least $1000 per year for repairing fence, hauling in cover material, spring cleanup activities, and snow removal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 </a:t>
          </a:r>
          <a:r>
            <a:rPr lang="en-U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Fencing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l</a:t>
          </a:r>
          <a:r>
            <a:rPr lang="en-U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ocking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gate costs around $28 per linear foot (including everything but the cement and labor).  </a:t>
          </a:r>
        </a:p>
        <a:p>
          <a:endParaRPr lang="en-US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Burn Units: </a:t>
          </a:r>
          <a:r>
            <a:rPr lang="en-US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Tok burn unit maintenance and repair costs could include: paint and general welding repair $750 annually, metal grate replacement $1000 every 3 years.  Summit burn cage maintenance costs $250 annually for general welding repair and $750 every 3 years for wire cage replacement (includes 2 rolls of chain link fencing)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Cover material and other operation costs: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Gravel or soil for intermediate and final cover material, usually quoted in cubic yards. 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Trench and fill designs would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need to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purchase less cover material 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than area fill design landfills.  50# bags of Lime for honey bucket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area or septage trench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costs $15.00.  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</a:t>
          </a:r>
          <a:endParaRPr lang="en-US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 Hazardous Waste Collection/Backhaul (does not include shipping to ANC):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Recycling costs for used oil or contaminated fuel $100 per 55 gallon drum; Antifreeze $275 per 55 gallon drum; Waste flammable liquids, paint thinner and solvents $315 per 55 gallon drum. Waste flammable paint liquids: $325 per 55 gallon drum.</a:t>
          </a:r>
          <a:endParaRPr lang="en-US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Electronics backhaul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Budget $525 for the following items; 5 televisions, 5 computers, 10 lead acid batteries, 64 fluorescent tubes (includes shipping), and one gallon mixed household batteries (includes shipping). Check with your local/regional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IGAP, Total Reclaim, Greenstar, or Interior Greenstar for more info. </a:t>
          </a:r>
          <a:endParaRPr lang="en-US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NWAB Region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contact Stanley T, stanley.tomaszewski@maniilaq.org 907-442-7639 </a:t>
          </a:r>
          <a:endParaRPr lang="en-US">
            <a:effectLst/>
          </a:endParaRPr>
        </a:p>
        <a:p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Nome Region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Contact Ahnama Shannon,  Env.coord@kawerak.org, 907-443-4249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							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L48"/>
  <sheetViews>
    <sheetView showGridLines="0" topLeftCell="A12" zoomScale="130" zoomScaleNormal="130" workbookViewId="0">
      <selection activeCell="L40" sqref="L40"/>
    </sheetView>
  </sheetViews>
  <sheetFormatPr defaultRowHeight="15" x14ac:dyDescent="0.25"/>
  <cols>
    <col min="4" max="4" width="9.140625" customWidth="1"/>
    <col min="5" max="5" width="10.7109375" customWidth="1"/>
    <col min="11" max="11" width="9.140625" customWidth="1"/>
    <col min="12" max="12" width="80" customWidth="1"/>
  </cols>
  <sheetData>
    <row r="1" spans="1:11" ht="21.6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3.6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2" customHeight="1" x14ac:dyDescent="0.25"/>
    <row r="4" spans="1:11" ht="13.9" customHeight="1" x14ac:dyDescent="0.25">
      <c r="A4" s="20" t="s">
        <v>12</v>
      </c>
      <c r="B4" s="20"/>
      <c r="C4" s="20"/>
      <c r="D4" s="20"/>
      <c r="E4" s="20"/>
      <c r="F4" s="2"/>
      <c r="G4" s="2"/>
      <c r="H4" s="2"/>
      <c r="I4" s="2"/>
    </row>
    <row r="5" spans="1:11" ht="12" customHeight="1" x14ac:dyDescent="0.25">
      <c r="A5" s="2"/>
      <c r="B5" s="2"/>
      <c r="C5" s="2"/>
      <c r="D5" s="2"/>
      <c r="E5" s="2"/>
      <c r="F5" s="2"/>
      <c r="G5" s="2"/>
      <c r="H5" s="23" t="s">
        <v>15</v>
      </c>
    </row>
    <row r="6" spans="1:11" ht="15" customHeight="1" x14ac:dyDescent="0.25">
      <c r="A6" s="2" t="s">
        <v>2</v>
      </c>
      <c r="B6" s="2"/>
      <c r="C6" s="2"/>
      <c r="D6" s="2"/>
      <c r="E6" s="25" t="s">
        <v>1</v>
      </c>
      <c r="F6" s="8"/>
      <c r="G6" s="28"/>
      <c r="H6" s="29"/>
      <c r="I6" s="29"/>
      <c r="J6" s="29"/>
      <c r="K6" s="30"/>
    </row>
    <row r="7" spans="1:11" ht="12" customHeight="1" x14ac:dyDescent="0.25">
      <c r="A7" s="2"/>
      <c r="B7" s="2"/>
      <c r="C7" s="2"/>
      <c r="D7" s="2"/>
      <c r="E7" s="2"/>
      <c r="F7" s="2"/>
    </row>
    <row r="8" spans="1:11" ht="16.5" customHeight="1" x14ac:dyDescent="0.25">
      <c r="A8" s="2" t="s">
        <v>3</v>
      </c>
      <c r="B8" s="2"/>
      <c r="C8" s="2"/>
      <c r="D8" s="2"/>
      <c r="E8" s="25" t="s">
        <v>1</v>
      </c>
      <c r="F8" s="8"/>
      <c r="G8" s="28"/>
      <c r="H8" s="29"/>
      <c r="I8" s="29"/>
      <c r="J8" s="29"/>
      <c r="K8" s="30"/>
    </row>
    <row r="9" spans="1:11" ht="13.15" customHeight="1" x14ac:dyDescent="0.25">
      <c r="A9" s="2"/>
      <c r="B9" s="2"/>
      <c r="C9" s="2"/>
      <c r="D9" s="2"/>
      <c r="E9" s="2"/>
      <c r="F9" s="3"/>
    </row>
    <row r="10" spans="1:11" ht="15.75" customHeight="1" x14ac:dyDescent="0.25">
      <c r="A10" s="2" t="s">
        <v>11</v>
      </c>
      <c r="B10" s="2"/>
      <c r="C10" s="2"/>
      <c r="D10" s="2"/>
      <c r="E10" s="25" t="s">
        <v>1</v>
      </c>
      <c r="F10" s="8"/>
      <c r="G10" s="28"/>
      <c r="H10" s="29"/>
      <c r="I10" s="29"/>
      <c r="J10" s="29"/>
      <c r="K10" s="30"/>
    </row>
    <row r="11" spans="1:11" ht="12" customHeight="1" x14ac:dyDescent="0.25">
      <c r="A11" s="2"/>
      <c r="B11" s="2"/>
      <c r="C11" s="2"/>
      <c r="D11" s="2"/>
      <c r="E11" s="2"/>
      <c r="F11" s="21"/>
    </row>
    <row r="12" spans="1:11" ht="13.9" customHeight="1" x14ac:dyDescent="0.25">
      <c r="A12" s="2" t="s">
        <v>4</v>
      </c>
      <c r="B12" s="2"/>
      <c r="C12" s="2"/>
      <c r="D12" s="2"/>
      <c r="E12" s="25" t="s">
        <v>1</v>
      </c>
      <c r="F12" s="8"/>
      <c r="G12" s="28"/>
      <c r="H12" s="29"/>
      <c r="I12" s="29"/>
      <c r="J12" s="29"/>
      <c r="K12" s="30"/>
    </row>
    <row r="13" spans="1:11" ht="12" customHeight="1" x14ac:dyDescent="0.25">
      <c r="A13" s="2"/>
      <c r="B13" s="2"/>
      <c r="C13" s="2"/>
      <c r="D13" s="2"/>
      <c r="E13" s="25"/>
      <c r="F13" s="21"/>
    </row>
    <row r="14" spans="1:11" ht="13.9" customHeight="1" x14ac:dyDescent="0.25">
      <c r="A14" s="2" t="s">
        <v>5</v>
      </c>
      <c r="B14" s="2"/>
      <c r="C14" s="2"/>
      <c r="D14" s="2"/>
      <c r="E14" s="25" t="s">
        <v>1</v>
      </c>
      <c r="F14" s="8"/>
      <c r="G14" s="28"/>
      <c r="H14" s="29"/>
      <c r="I14" s="29"/>
      <c r="J14" s="29"/>
      <c r="K14" s="30"/>
    </row>
    <row r="15" spans="1:11" ht="12" customHeight="1" x14ac:dyDescent="0.25">
      <c r="A15" s="2"/>
      <c r="B15" s="2"/>
      <c r="C15" s="2"/>
      <c r="D15" s="2"/>
      <c r="E15" s="25"/>
      <c r="F15" s="21"/>
    </row>
    <row r="16" spans="1:11" ht="15.75" customHeight="1" x14ac:dyDescent="0.25">
      <c r="A16" s="2" t="s">
        <v>6</v>
      </c>
      <c r="B16" s="2"/>
      <c r="C16" s="2"/>
      <c r="D16" s="2"/>
      <c r="E16" s="25" t="s">
        <v>1</v>
      </c>
      <c r="F16" s="8"/>
      <c r="G16" s="28"/>
      <c r="H16" s="29"/>
      <c r="I16" s="29"/>
      <c r="J16" s="29"/>
      <c r="K16" s="30"/>
    </row>
    <row r="17" spans="1:11" x14ac:dyDescent="0.25">
      <c r="A17" s="2"/>
      <c r="B17" s="2"/>
      <c r="C17" s="2"/>
      <c r="D17" s="2"/>
      <c r="E17" s="25"/>
      <c r="F17" s="21"/>
    </row>
    <row r="18" spans="1:11" ht="15.75" customHeight="1" x14ac:dyDescent="0.25">
      <c r="A18" s="26" t="s">
        <v>29</v>
      </c>
      <c r="B18" s="26"/>
      <c r="C18" s="26"/>
      <c r="D18" s="26"/>
      <c r="E18" s="25" t="s">
        <v>1</v>
      </c>
      <c r="F18" s="27"/>
      <c r="G18" s="28"/>
      <c r="H18" s="29"/>
      <c r="I18" s="29"/>
      <c r="J18" s="29"/>
      <c r="K18" s="30"/>
    </row>
    <row r="19" spans="1:11" x14ac:dyDescent="0.25">
      <c r="A19" s="26"/>
      <c r="B19" s="26"/>
      <c r="C19" s="26"/>
      <c r="D19" s="26"/>
      <c r="E19" s="25"/>
      <c r="F19" s="26"/>
    </row>
    <row r="20" spans="1:11" x14ac:dyDescent="0.25">
      <c r="A20" s="2" t="s">
        <v>7</v>
      </c>
      <c r="B20" s="2"/>
      <c r="C20" s="2"/>
      <c r="D20" s="2"/>
      <c r="E20" s="25" t="s">
        <v>1</v>
      </c>
      <c r="F20" s="8"/>
      <c r="G20" s="28"/>
      <c r="H20" s="29"/>
      <c r="I20" s="29"/>
      <c r="J20" s="29"/>
      <c r="K20" s="30"/>
    </row>
    <row r="21" spans="1:11" x14ac:dyDescent="0.25">
      <c r="A21" s="2"/>
      <c r="B21" s="2"/>
      <c r="C21" s="2"/>
      <c r="D21" s="2"/>
      <c r="E21" s="2"/>
      <c r="F21" s="21"/>
    </row>
    <row r="22" spans="1:11" ht="17.25" customHeight="1" x14ac:dyDescent="0.25">
      <c r="A22" s="2" t="s">
        <v>20</v>
      </c>
      <c r="B22" s="2"/>
      <c r="C22" s="2"/>
      <c r="D22" s="2"/>
      <c r="E22" s="2"/>
      <c r="F22" s="8"/>
      <c r="G22" s="28"/>
      <c r="H22" s="29"/>
      <c r="I22" s="29"/>
      <c r="J22" s="29"/>
      <c r="K22" s="30"/>
    </row>
    <row r="23" spans="1:11" x14ac:dyDescent="0.25">
      <c r="A23" s="2"/>
      <c r="B23" s="2"/>
      <c r="C23" s="2"/>
      <c r="D23" s="2"/>
      <c r="E23" s="2"/>
      <c r="F23" s="21"/>
    </row>
    <row r="24" spans="1:11" ht="17.25" customHeight="1" x14ac:dyDescent="0.25">
      <c r="A24" s="2" t="s">
        <v>8</v>
      </c>
      <c r="B24" s="2"/>
      <c r="C24" s="2"/>
      <c r="D24" s="2"/>
      <c r="E24" s="25" t="s">
        <v>1</v>
      </c>
      <c r="F24" s="8"/>
      <c r="G24" s="28"/>
      <c r="H24" s="29"/>
      <c r="I24" s="29"/>
      <c r="J24" s="29"/>
      <c r="K24" s="30"/>
    </row>
    <row r="25" spans="1:11" ht="13.9" customHeight="1" x14ac:dyDescent="0.25">
      <c r="A25" s="2"/>
      <c r="B25" s="2"/>
      <c r="C25" s="2"/>
      <c r="D25" s="2"/>
      <c r="E25" s="2"/>
      <c r="F25" s="21"/>
    </row>
    <row r="26" spans="1:11" x14ac:dyDescent="0.25">
      <c r="A26" s="2" t="s">
        <v>19</v>
      </c>
      <c r="B26" s="2"/>
      <c r="C26" s="2"/>
      <c r="D26" s="2"/>
      <c r="E26" s="2"/>
      <c r="F26" s="8"/>
      <c r="G26" s="28"/>
      <c r="H26" s="29"/>
      <c r="I26" s="29"/>
      <c r="J26" s="29"/>
      <c r="K26" s="30"/>
    </row>
    <row r="27" spans="1:11" x14ac:dyDescent="0.25">
      <c r="A27" s="21"/>
      <c r="B27" s="21"/>
      <c r="C27" s="21"/>
      <c r="D27" s="21"/>
      <c r="E27" s="21"/>
      <c r="F27" s="3"/>
      <c r="G27" s="24"/>
    </row>
    <row r="28" spans="1:11" x14ac:dyDescent="0.25">
      <c r="A28" s="21" t="s">
        <v>17</v>
      </c>
      <c r="B28" s="21"/>
      <c r="C28" s="21"/>
      <c r="D28" s="21"/>
      <c r="E28" s="25" t="s">
        <v>1</v>
      </c>
      <c r="F28" s="8"/>
      <c r="G28" s="28"/>
      <c r="H28" s="29"/>
      <c r="I28" s="29"/>
      <c r="J28" s="29"/>
      <c r="K28" s="30"/>
    </row>
    <row r="29" spans="1:11" x14ac:dyDescent="0.25">
      <c r="A29" s="21"/>
      <c r="B29" s="21"/>
      <c r="C29" s="21"/>
      <c r="D29" s="21"/>
      <c r="E29" s="21"/>
      <c r="F29" s="3"/>
      <c r="G29" s="24"/>
    </row>
    <row r="30" spans="1:11" x14ac:dyDescent="0.25">
      <c r="A30" s="21" t="s">
        <v>18</v>
      </c>
      <c r="B30" s="21"/>
      <c r="C30" s="21"/>
      <c r="D30" s="21"/>
      <c r="E30" s="25" t="s">
        <v>1</v>
      </c>
      <c r="F30" s="8"/>
      <c r="G30" s="28"/>
      <c r="H30" s="29"/>
      <c r="I30" s="29"/>
      <c r="J30" s="29"/>
      <c r="K30" s="30"/>
    </row>
    <row r="31" spans="1:11" x14ac:dyDescent="0.25">
      <c r="A31" s="21"/>
      <c r="B31" s="21"/>
      <c r="C31" s="21"/>
      <c r="D31" s="21"/>
      <c r="E31" s="21"/>
      <c r="F31" s="3"/>
      <c r="G31" s="24"/>
    </row>
    <row r="32" spans="1:11" x14ac:dyDescent="0.25">
      <c r="A32" s="21" t="s">
        <v>21</v>
      </c>
      <c r="B32" s="21"/>
      <c r="C32" s="21"/>
      <c r="D32" s="21"/>
      <c r="E32" s="21"/>
      <c r="F32" s="8"/>
      <c r="G32" s="28"/>
      <c r="H32" s="29"/>
      <c r="I32" s="29"/>
      <c r="J32" s="29"/>
      <c r="K32" s="30"/>
    </row>
    <row r="33" spans="1:12" ht="10.15" customHeight="1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12" x14ac:dyDescent="0.25">
      <c r="A34" s="2"/>
      <c r="B34" s="40" t="s">
        <v>23</v>
      </c>
      <c r="C34" s="41"/>
      <c r="D34" s="41"/>
      <c r="E34" s="41"/>
      <c r="F34" s="41"/>
      <c r="G34" s="41"/>
      <c r="H34" s="44">
        <f>F6+F8+F10+F12+F14+F16+F20+F22+F24+F26+F28+F30+F32</f>
        <v>0</v>
      </c>
      <c r="I34" s="43"/>
      <c r="J34" s="43"/>
      <c r="K34" s="4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5" t="s">
        <v>9</v>
      </c>
    </row>
    <row r="37" spans="1:12" x14ac:dyDescent="0.25">
      <c r="A37" s="8" t="s">
        <v>16</v>
      </c>
      <c r="B37" s="8"/>
      <c r="C37" s="8"/>
      <c r="D37" s="8"/>
      <c r="E37" s="9"/>
      <c r="F37" s="8"/>
      <c r="G37" s="8"/>
      <c r="H37" s="8"/>
      <c r="I37" s="8"/>
      <c r="J37" s="8"/>
      <c r="K37" s="8"/>
    </row>
    <row r="38" spans="1:12" ht="43.9" customHeight="1" x14ac:dyDescent="0.25">
      <c r="A38" s="39" t="s">
        <v>22</v>
      </c>
      <c r="B38" s="39"/>
      <c r="C38" s="39"/>
      <c r="D38" s="39"/>
      <c r="E38" s="9"/>
      <c r="F38" s="39" t="s">
        <v>28</v>
      </c>
      <c r="G38" s="39"/>
      <c r="H38" s="39"/>
      <c r="I38" s="39"/>
      <c r="J38" s="39"/>
      <c r="K38" s="12"/>
    </row>
    <row r="39" spans="1:12" ht="9.6" customHeight="1" x14ac:dyDescent="0.25">
      <c r="A39" s="34" t="s">
        <v>24</v>
      </c>
      <c r="B39" s="34"/>
      <c r="C39" s="34"/>
      <c r="D39" s="34"/>
      <c r="E39" s="10"/>
      <c r="F39" s="34" t="s">
        <v>25</v>
      </c>
      <c r="G39" s="34"/>
      <c r="H39" s="34"/>
      <c r="I39" s="34"/>
      <c r="J39" s="34"/>
      <c r="K39" s="13"/>
      <c r="L39" s="22"/>
    </row>
    <row r="40" spans="1:12" ht="33" customHeight="1" x14ac:dyDescent="0.25">
      <c r="A40" s="37"/>
      <c r="B40" s="37"/>
      <c r="C40" s="37"/>
      <c r="D40" s="37"/>
      <c r="E40" s="9"/>
      <c r="F40" s="37"/>
      <c r="G40" s="37"/>
      <c r="H40" s="37"/>
      <c r="I40" s="37"/>
      <c r="J40" s="37"/>
      <c r="K40" s="8"/>
    </row>
    <row r="41" spans="1:12" ht="14.45" customHeight="1" x14ac:dyDescent="0.25">
      <c r="A41" s="34" t="s">
        <v>26</v>
      </c>
      <c r="B41" s="34"/>
      <c r="C41" s="34"/>
      <c r="D41" s="42"/>
      <c r="E41" s="10"/>
      <c r="F41" s="34" t="s">
        <v>27</v>
      </c>
      <c r="G41" s="34"/>
      <c r="H41" s="34"/>
      <c r="I41" s="34"/>
      <c r="J41" s="34"/>
      <c r="K41" s="13"/>
    </row>
    <row r="42" spans="1:12" ht="27.6" customHeight="1" x14ac:dyDescent="0.25">
      <c r="A42" s="37"/>
      <c r="B42" s="37"/>
      <c r="C42" s="37"/>
      <c r="D42" s="43"/>
      <c r="E42" s="9"/>
      <c r="F42" s="37"/>
      <c r="G42" s="37"/>
      <c r="H42" s="37"/>
      <c r="I42" s="37"/>
      <c r="J42" s="37"/>
      <c r="K42" s="8"/>
    </row>
    <row r="43" spans="1:12" x14ac:dyDescent="0.25">
      <c r="A43" s="34" t="s">
        <v>10</v>
      </c>
      <c r="B43" s="34"/>
      <c r="C43" s="34"/>
      <c r="D43" s="6"/>
      <c r="E43" s="10"/>
      <c r="F43" s="7"/>
      <c r="G43" s="7"/>
      <c r="H43" s="7"/>
      <c r="I43" s="7"/>
      <c r="J43" s="7"/>
      <c r="K43" s="13"/>
    </row>
    <row r="44" spans="1:12" ht="10.9" customHeight="1" x14ac:dyDescent="0.25">
      <c r="A44" s="32"/>
      <c r="B44" s="32"/>
      <c r="C44" s="32"/>
      <c r="D44" s="2"/>
      <c r="E44" s="11" t="s">
        <v>1</v>
      </c>
      <c r="F44" s="2"/>
      <c r="G44" s="2"/>
      <c r="H44" s="2"/>
      <c r="I44" s="2"/>
      <c r="J44" s="2"/>
      <c r="K44" s="11"/>
    </row>
    <row r="45" spans="1:12" x14ac:dyDescent="0.25">
      <c r="A45" s="33" t="s">
        <v>14</v>
      </c>
      <c r="B45" s="34"/>
      <c r="C45" s="34"/>
      <c r="D45" s="34"/>
      <c r="E45" s="34"/>
      <c r="F45" s="34"/>
      <c r="G45" s="34"/>
      <c r="H45" s="34"/>
      <c r="I45" s="34"/>
      <c r="J45" s="34"/>
      <c r="K45" s="35"/>
    </row>
    <row r="46" spans="1:12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2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6"/>
    </row>
    <row r="48" spans="1:12" ht="11.45" customHeight="1" x14ac:dyDescent="0.25">
      <c r="A48" s="17" t="s">
        <v>13</v>
      </c>
      <c r="B48" s="18"/>
      <c r="C48" s="18"/>
      <c r="D48" s="18"/>
      <c r="E48" s="18"/>
      <c r="F48" s="18"/>
      <c r="G48" s="18"/>
      <c r="H48" s="18"/>
      <c r="I48" s="18"/>
      <c r="J48" s="18"/>
      <c r="K48" s="19"/>
    </row>
  </sheetData>
  <mergeCells count="25">
    <mergeCell ref="A45:K46"/>
    <mergeCell ref="A43:C44"/>
    <mergeCell ref="A38:D38"/>
    <mergeCell ref="A39:D40"/>
    <mergeCell ref="B34:G34"/>
    <mergeCell ref="A41:D42"/>
    <mergeCell ref="F41:J42"/>
    <mergeCell ref="H34:J34"/>
    <mergeCell ref="F38:J38"/>
    <mergeCell ref="F39:J40"/>
    <mergeCell ref="G28:K28"/>
    <mergeCell ref="G18:K18"/>
    <mergeCell ref="G30:K30"/>
    <mergeCell ref="G32:K32"/>
    <mergeCell ref="A1:K1"/>
    <mergeCell ref="G16:K16"/>
    <mergeCell ref="G20:K20"/>
    <mergeCell ref="G22:K22"/>
    <mergeCell ref="G24:K24"/>
    <mergeCell ref="G26:K26"/>
    <mergeCell ref="G6:K6"/>
    <mergeCell ref="G8:K8"/>
    <mergeCell ref="G10:K10"/>
    <mergeCell ref="G12:K12"/>
    <mergeCell ref="G14:K14"/>
  </mergeCells>
  <pageMargins left="0" right="0" top="0" bottom="0" header="0.05" footer="0.05"/>
  <pageSetup orientation="portrait" r:id="rId1"/>
  <headerFooter>
    <oddFooter>&amp;L&amp;"-,Bold"ADEC Fee Worksheet&amp;CJuly 15,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5:A38"/>
  <sheetViews>
    <sheetView tabSelected="1" view="pageLayout" topLeftCell="A10" zoomScaleNormal="145" workbookViewId="0">
      <selection activeCell="G100" sqref="G100"/>
    </sheetView>
  </sheetViews>
  <sheetFormatPr defaultRowHeight="15" x14ac:dyDescent="0.25"/>
  <sheetData>
    <row r="35" ht="12.6" customHeight="1" x14ac:dyDescent="0.25"/>
    <row r="36" ht="15" customHeight="1" x14ac:dyDescent="0.25"/>
    <row r="37" ht="15" customHeight="1" x14ac:dyDescent="0.25"/>
    <row r="38" ht="17.45" customHeight="1" x14ac:dyDescent="0.25"/>
  </sheetData>
  <pageMargins left="0.25" right="0.25" top="0.75" bottom="0.75" header="0.3" footer="0.3"/>
  <pageSetup orientation="portrait" r:id="rId1"/>
  <headerFooter>
    <oddFooter>&amp;L&amp;"-,Bold"ADEC Fee Worksheet&amp;CJuly 7, 2017&amp;RPage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Solid Waste Calculation WS</vt:lpstr>
      <vt:lpstr>Cheat Sheet</vt:lpstr>
      <vt:lpstr>'Solid Waste Calculation WS'!Print_Area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swoods</dc:creator>
  <cp:lastModifiedBy>Colvin, Rebecca</cp:lastModifiedBy>
  <cp:lastPrinted>2017-01-11T01:14:41Z</cp:lastPrinted>
  <dcterms:created xsi:type="dcterms:W3CDTF">2016-01-07T18:40:00Z</dcterms:created>
  <dcterms:modified xsi:type="dcterms:W3CDTF">2021-04-12T23:21:31Z</dcterms:modified>
</cp:coreProperties>
</file>