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alimi\Downloads\"/>
    </mc:Choice>
  </mc:AlternateContent>
  <xr:revisionPtr revIDLastSave="0" documentId="13_ncr:1_{70FD0F8D-BFCB-4899-A691-0182401340B1}" xr6:coauthVersionLast="47" xr6:coauthVersionMax="47" xr10:uidLastSave="{00000000-0000-0000-0000-000000000000}"/>
  <bookViews>
    <workbookView xWindow="-120" yWindow="-120" windowWidth="29040" windowHeight="15840" activeTab="2" xr2:uid="{511ADCEE-3CDC-4CBB-B926-CF9CD4137826}"/>
  </bookViews>
  <sheets>
    <sheet name="Astreet" sheetId="1" r:id="rId1"/>
    <sheet name="Hurst" sheetId="2" r:id="rId2"/>
    <sheet name="Ncor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45" i="2"/>
  <c r="D45" i="3"/>
  <c r="F45" i="2"/>
  <c r="F45" i="1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2" i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2" i="3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2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2" i="1"/>
</calcChain>
</file>

<file path=xl/sharedStrings.xml><?xml version="1.0" encoding="utf-8"?>
<sst xmlns="http://schemas.openxmlformats.org/spreadsheetml/2006/main" count="24" uniqueCount="9">
  <si>
    <t>ASO4J_seco</t>
  </si>
  <si>
    <t>ASO4IJ_prim</t>
  </si>
  <si>
    <t>ASO4_ICBC</t>
  </si>
  <si>
    <t xml:space="preserve">Days </t>
  </si>
  <si>
    <t>ASO4IJ (calculated from ASO4I+J)</t>
  </si>
  <si>
    <t xml:space="preserve">% Primary </t>
  </si>
  <si>
    <t>ASO4 total  (prim+sec)</t>
  </si>
  <si>
    <t xml:space="preserve">average 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</si>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</sst>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center" wrapText="1"/>
    </xf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Astreet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233115226793819E-2"/>
          <c:y val="0.1489558232931727"/>
          <c:w val="0.88993205426786437"/>
          <c:h val="0.607312399203111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Astreet!$B$1</c:f>
              <c:strCache>
                <c:ptCount val="1"/>
                <c:pt idx="0">
                  <c:v>ASO4J_seco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Astreet!$A$2:$A$44</c:f>
              <c:numCache>
                <c:formatCode>d\-mmm</c:formatCode>
                <c:ptCount val="43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</c:numCache>
            </c:numRef>
          </c:cat>
          <c:val>
            <c:numRef>
              <c:f>Astreet!$B$2:$B$44</c:f>
              <c:numCache>
                <c:formatCode>0.0000</c:formatCode>
                <c:ptCount val="43"/>
                <c:pt idx="0">
                  <c:v>0.39563999999999999</c:v>
                </c:pt>
                <c:pt idx="1">
                  <c:v>0.269399</c:v>
                </c:pt>
                <c:pt idx="2">
                  <c:v>1.1488860000000001</c:v>
                </c:pt>
                <c:pt idx="3">
                  <c:v>2.7709589999999999</c:v>
                </c:pt>
                <c:pt idx="4">
                  <c:v>1.9334100000000001</c:v>
                </c:pt>
                <c:pt idx="5">
                  <c:v>2.593788</c:v>
                </c:pt>
                <c:pt idx="6">
                  <c:v>2.9793820000000002</c:v>
                </c:pt>
                <c:pt idx="7">
                  <c:v>2.1211129999999998</c:v>
                </c:pt>
                <c:pt idx="8">
                  <c:v>1.3504620000000001</c:v>
                </c:pt>
                <c:pt idx="9">
                  <c:v>2.7447140000000001</c:v>
                </c:pt>
                <c:pt idx="10">
                  <c:v>2.1421399999999999</c:v>
                </c:pt>
                <c:pt idx="11">
                  <c:v>1.5292490000000001</c:v>
                </c:pt>
                <c:pt idx="12">
                  <c:v>1.3146979999999999</c:v>
                </c:pt>
                <c:pt idx="13">
                  <c:v>0.22084200000000001</c:v>
                </c:pt>
                <c:pt idx="14">
                  <c:v>0.64194499999999999</c:v>
                </c:pt>
                <c:pt idx="15">
                  <c:v>0.50058199999999997</c:v>
                </c:pt>
                <c:pt idx="16">
                  <c:v>0.40710800000000003</c:v>
                </c:pt>
                <c:pt idx="17">
                  <c:v>0.85022299999999995</c:v>
                </c:pt>
                <c:pt idx="18">
                  <c:v>2.5546799999999998</c:v>
                </c:pt>
                <c:pt idx="19">
                  <c:v>1.6028070000000001</c:v>
                </c:pt>
                <c:pt idx="20">
                  <c:v>1.1480619999999999</c:v>
                </c:pt>
                <c:pt idx="21">
                  <c:v>0.85003399999999996</c:v>
                </c:pt>
                <c:pt idx="22">
                  <c:v>0.32961600000000002</c:v>
                </c:pt>
                <c:pt idx="23">
                  <c:v>0.425871</c:v>
                </c:pt>
                <c:pt idx="24">
                  <c:v>0.18884699999999999</c:v>
                </c:pt>
                <c:pt idx="25">
                  <c:v>0.89065700000000003</c:v>
                </c:pt>
                <c:pt idx="26">
                  <c:v>1.794157</c:v>
                </c:pt>
                <c:pt idx="27">
                  <c:v>3.3068230000000001</c:v>
                </c:pt>
                <c:pt idx="28">
                  <c:v>2.3107479999999998</c:v>
                </c:pt>
                <c:pt idx="29">
                  <c:v>0.63320699999999996</c:v>
                </c:pt>
                <c:pt idx="30">
                  <c:v>0.28471000000000002</c:v>
                </c:pt>
                <c:pt idx="31">
                  <c:v>0.249198</c:v>
                </c:pt>
                <c:pt idx="32">
                  <c:v>0.90173000000000003</c:v>
                </c:pt>
                <c:pt idx="33">
                  <c:v>0.41458</c:v>
                </c:pt>
                <c:pt idx="34">
                  <c:v>0.68656300000000003</c:v>
                </c:pt>
                <c:pt idx="35">
                  <c:v>1.2876970000000001</c:v>
                </c:pt>
                <c:pt idx="36">
                  <c:v>0.41720499999999999</c:v>
                </c:pt>
                <c:pt idx="37">
                  <c:v>0.23380699999999999</c:v>
                </c:pt>
                <c:pt idx="38">
                  <c:v>0.268318</c:v>
                </c:pt>
                <c:pt idx="39">
                  <c:v>8.1892000000000006E-2</c:v>
                </c:pt>
                <c:pt idx="40">
                  <c:v>0.41841200000000001</c:v>
                </c:pt>
                <c:pt idx="41">
                  <c:v>0.71852400000000005</c:v>
                </c:pt>
                <c:pt idx="42">
                  <c:v>0.48649199999999998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3-44E6-8384-7A4E18562CCD}"/>
            </c:ext>
          </c:extLst>
        </c:ser>
        <c:ser>
          <c:idx val="1"/>
          <c:order val="1"/>
          <c:tx>
            <c:strRef>
              <c:f>Astreet!$C$1</c:f>
              <c:strCache>
                <c:ptCount val="1"/>
                <c:pt idx="0">
                  <c:v>ASO4IJ_prim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Astreet!$A$2:$A$44</c:f>
              <c:numCache>
                <c:formatCode>d\-mmm</c:formatCode>
                <c:ptCount val="43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</c:numCache>
            </c:numRef>
          </c:cat>
          <c:val>
            <c:numRef>
              <c:f>Astreet!$C$2:$C$44</c:f>
              <c:numCache>
                <c:formatCode>0.0000</c:formatCode>
                <c:ptCount val="43"/>
                <c:pt idx="0">
                  <c:v>1.1552579999999999</c:v>
                </c:pt>
                <c:pt idx="1">
                  <c:v>1.4671019999999999</c:v>
                </c:pt>
                <c:pt idx="2">
                  <c:v>1.7675320000000001</c:v>
                </c:pt>
                <c:pt idx="3">
                  <c:v>1.8930469999999999</c:v>
                </c:pt>
                <c:pt idx="4">
                  <c:v>2.4071199999999999</c:v>
                </c:pt>
                <c:pt idx="5">
                  <c:v>2.8140290000000001</c:v>
                </c:pt>
                <c:pt idx="6">
                  <c:v>3.3242729999999998</c:v>
                </c:pt>
                <c:pt idx="7">
                  <c:v>2.5935239999999999</c:v>
                </c:pt>
                <c:pt idx="8">
                  <c:v>2.1695259999999998</c:v>
                </c:pt>
                <c:pt idx="9">
                  <c:v>2.2061989999999998</c:v>
                </c:pt>
                <c:pt idx="10">
                  <c:v>1.85893</c:v>
                </c:pt>
                <c:pt idx="11">
                  <c:v>1.6533040000000001</c:v>
                </c:pt>
                <c:pt idx="12">
                  <c:v>1.5459780000000001</c:v>
                </c:pt>
                <c:pt idx="13">
                  <c:v>1.6027990000000001</c:v>
                </c:pt>
                <c:pt idx="14">
                  <c:v>1.147648</c:v>
                </c:pt>
                <c:pt idx="15">
                  <c:v>1.3253600000000001</c:v>
                </c:pt>
                <c:pt idx="16">
                  <c:v>1.6899439999999999</c:v>
                </c:pt>
                <c:pt idx="17">
                  <c:v>1.4663079999999999</c:v>
                </c:pt>
                <c:pt idx="18">
                  <c:v>1.806543</c:v>
                </c:pt>
                <c:pt idx="19">
                  <c:v>1.699227</c:v>
                </c:pt>
                <c:pt idx="20">
                  <c:v>1.8836649999999999</c:v>
                </c:pt>
                <c:pt idx="21">
                  <c:v>1.9382330000000001</c:v>
                </c:pt>
                <c:pt idx="22">
                  <c:v>1.1516580000000001</c:v>
                </c:pt>
                <c:pt idx="23">
                  <c:v>1.486904</c:v>
                </c:pt>
                <c:pt idx="24">
                  <c:v>0.75512599999999996</c:v>
                </c:pt>
                <c:pt idx="25">
                  <c:v>1.0968549999999999</c:v>
                </c:pt>
                <c:pt idx="26">
                  <c:v>1.580884</c:v>
                </c:pt>
                <c:pt idx="27">
                  <c:v>2.4792839999999998</c:v>
                </c:pt>
                <c:pt idx="28">
                  <c:v>1.7817419999999999</c:v>
                </c:pt>
                <c:pt idx="29">
                  <c:v>1.322524</c:v>
                </c:pt>
                <c:pt idx="30">
                  <c:v>1.090557</c:v>
                </c:pt>
                <c:pt idx="31">
                  <c:v>1.122309</c:v>
                </c:pt>
                <c:pt idx="32">
                  <c:v>1.372665</c:v>
                </c:pt>
                <c:pt idx="33">
                  <c:v>1.750424</c:v>
                </c:pt>
                <c:pt idx="34">
                  <c:v>2.1918199999999999</c:v>
                </c:pt>
                <c:pt idx="35">
                  <c:v>2.107739</c:v>
                </c:pt>
                <c:pt idx="36">
                  <c:v>1.805504</c:v>
                </c:pt>
                <c:pt idx="37">
                  <c:v>1.8434060000000001</c:v>
                </c:pt>
                <c:pt idx="38">
                  <c:v>1.685216</c:v>
                </c:pt>
                <c:pt idx="39">
                  <c:v>1.3758159999999999</c:v>
                </c:pt>
                <c:pt idx="40">
                  <c:v>1.2160249999999999</c:v>
                </c:pt>
                <c:pt idx="41">
                  <c:v>1.5154879999999999</c:v>
                </c:pt>
                <c:pt idx="42">
                  <c:v>1.4662930000000001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93-44E6-8384-7A4E18562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4215760"/>
        <c:axId val="414217920"/>
      </c:barChart>
      <c:dateAx>
        <c:axId val="41421576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217920"/>
        <c:crosses val="autoZero"/>
        <c:auto val="1"/>
        <c:lblOffset val="100"/>
        <c:baseTimeUnit val="days"/>
      </c:dateAx>
      <c:valAx>
        <c:axId val="41421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21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Hurst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Hurst!$B$1</c:f>
              <c:strCache>
                <c:ptCount val="1"/>
                <c:pt idx="0">
                  <c:v>ASO4J_seco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Hurst!$A$2:$A$44</c:f>
              <c:numCache>
                <c:formatCode>d\-mmm</c:formatCode>
                <c:ptCount val="43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</c:numCache>
            </c:numRef>
          </c:cat>
          <c:val>
            <c:numRef>
              <c:f>Hurst!$B$2:$B$44</c:f>
              <c:numCache>
                <c:formatCode>0.0000</c:formatCode>
                <c:ptCount val="43"/>
                <c:pt idx="0">
                  <c:v>0.41217399999999998</c:v>
                </c:pt>
                <c:pt idx="1">
                  <c:v>0.496193</c:v>
                </c:pt>
                <c:pt idx="2">
                  <c:v>0.423178</c:v>
                </c:pt>
                <c:pt idx="3">
                  <c:v>2.4217469999999999</c:v>
                </c:pt>
                <c:pt idx="4">
                  <c:v>3.1576339999999998</c:v>
                </c:pt>
                <c:pt idx="5">
                  <c:v>3.073477</c:v>
                </c:pt>
                <c:pt idx="6">
                  <c:v>3.2437279999999999</c:v>
                </c:pt>
                <c:pt idx="7">
                  <c:v>4.1632009999999999</c:v>
                </c:pt>
                <c:pt idx="8">
                  <c:v>3.345119</c:v>
                </c:pt>
                <c:pt idx="9">
                  <c:v>2.3683679999999998</c:v>
                </c:pt>
                <c:pt idx="10">
                  <c:v>1.576681</c:v>
                </c:pt>
                <c:pt idx="11">
                  <c:v>1.609939</c:v>
                </c:pt>
                <c:pt idx="12">
                  <c:v>3.5710609999999998</c:v>
                </c:pt>
                <c:pt idx="13">
                  <c:v>7.0776000000000006E-2</c:v>
                </c:pt>
                <c:pt idx="14">
                  <c:v>7.2221999999999995E-2</c:v>
                </c:pt>
                <c:pt idx="15">
                  <c:v>0.56140900000000005</c:v>
                </c:pt>
                <c:pt idx="16">
                  <c:v>1.102905</c:v>
                </c:pt>
                <c:pt idx="17">
                  <c:v>0.68411100000000002</c:v>
                </c:pt>
                <c:pt idx="18">
                  <c:v>1.1916709999999999</c:v>
                </c:pt>
                <c:pt idx="19">
                  <c:v>0.46886299999999997</c:v>
                </c:pt>
                <c:pt idx="20">
                  <c:v>0.63346899999999995</c:v>
                </c:pt>
                <c:pt idx="21">
                  <c:v>0.34973900000000002</c:v>
                </c:pt>
                <c:pt idx="22">
                  <c:v>0.50878800000000002</c:v>
                </c:pt>
                <c:pt idx="23">
                  <c:v>0.31156</c:v>
                </c:pt>
                <c:pt idx="24">
                  <c:v>4.7800000000000002E-4</c:v>
                </c:pt>
                <c:pt idx="25">
                  <c:v>0.56235299999999999</c:v>
                </c:pt>
                <c:pt idx="26">
                  <c:v>1.515083</c:v>
                </c:pt>
                <c:pt idx="27">
                  <c:v>2.915117</c:v>
                </c:pt>
                <c:pt idx="28">
                  <c:v>2.3059229999999999</c:v>
                </c:pt>
                <c:pt idx="29">
                  <c:v>7.6193999999999998E-2</c:v>
                </c:pt>
                <c:pt idx="30">
                  <c:v>0.88568899999999995</c:v>
                </c:pt>
                <c:pt idx="31">
                  <c:v>0.94088700000000003</c:v>
                </c:pt>
                <c:pt idx="32">
                  <c:v>1.1965699999999999</c:v>
                </c:pt>
                <c:pt idx="33">
                  <c:v>0.42887199999999998</c:v>
                </c:pt>
                <c:pt idx="34">
                  <c:v>1.84643</c:v>
                </c:pt>
                <c:pt idx="35">
                  <c:v>1.9815449999999999</c:v>
                </c:pt>
                <c:pt idx="36">
                  <c:v>0.39595599999999997</c:v>
                </c:pt>
                <c:pt idx="37">
                  <c:v>0.267899</c:v>
                </c:pt>
                <c:pt idx="38">
                  <c:v>0.37079400000000001</c:v>
                </c:pt>
                <c:pt idx="39">
                  <c:v>2.2282E-2</c:v>
                </c:pt>
                <c:pt idx="40">
                  <c:v>6.6611000000000004E-2</c:v>
                </c:pt>
                <c:pt idx="41">
                  <c:v>0.17702100000000001</c:v>
                </c:pt>
                <c:pt idx="42">
                  <c:v>0.68654800000000005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2-4EA3-BFAA-212A1FE77940}"/>
            </c:ext>
          </c:extLst>
        </c:ser>
        <c:ser>
          <c:idx val="1"/>
          <c:order val="1"/>
          <c:tx>
            <c:strRef>
              <c:f>Hurst!$C$1</c:f>
              <c:strCache>
                <c:ptCount val="1"/>
                <c:pt idx="0">
                  <c:v>ASO4IJ_prim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Hurst!$A$2:$A$44</c:f>
              <c:numCache>
                <c:formatCode>d\-mmm</c:formatCode>
                <c:ptCount val="43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</c:numCache>
            </c:numRef>
          </c:cat>
          <c:val>
            <c:numRef>
              <c:f>Hurst!$C$2:$C$44</c:f>
              <c:numCache>
                <c:formatCode>0.0000</c:formatCode>
                <c:ptCount val="43"/>
                <c:pt idx="0">
                  <c:v>0.59919999999999995</c:v>
                </c:pt>
                <c:pt idx="1">
                  <c:v>1.0566660000000001</c:v>
                </c:pt>
                <c:pt idx="2">
                  <c:v>1.0199069999999999</c:v>
                </c:pt>
                <c:pt idx="3">
                  <c:v>1.8859999999999999</c:v>
                </c:pt>
                <c:pt idx="4">
                  <c:v>1.9847429999999999</c:v>
                </c:pt>
                <c:pt idx="5">
                  <c:v>2.3881220000000001</c:v>
                </c:pt>
                <c:pt idx="6">
                  <c:v>2.20458</c:v>
                </c:pt>
                <c:pt idx="7">
                  <c:v>1.7820819999999999</c:v>
                </c:pt>
                <c:pt idx="8">
                  <c:v>2.7599710000000002</c:v>
                </c:pt>
                <c:pt idx="9">
                  <c:v>1.9603600000000001</c:v>
                </c:pt>
                <c:pt idx="10">
                  <c:v>1.5463899999999999</c:v>
                </c:pt>
                <c:pt idx="11">
                  <c:v>1.3873599999999999</c:v>
                </c:pt>
                <c:pt idx="12">
                  <c:v>2.196078</c:v>
                </c:pt>
                <c:pt idx="13">
                  <c:v>0.52580899999999997</c:v>
                </c:pt>
                <c:pt idx="14">
                  <c:v>0.76012800000000003</c:v>
                </c:pt>
                <c:pt idx="15">
                  <c:v>1.0125900000000001</c:v>
                </c:pt>
                <c:pt idx="16">
                  <c:v>1.2076610000000001</c:v>
                </c:pt>
                <c:pt idx="17">
                  <c:v>0.81937400000000005</c:v>
                </c:pt>
                <c:pt idx="18">
                  <c:v>1.1437930000000001</c:v>
                </c:pt>
                <c:pt idx="19">
                  <c:v>0.96719599999999994</c:v>
                </c:pt>
                <c:pt idx="20">
                  <c:v>1.037906</c:v>
                </c:pt>
                <c:pt idx="21">
                  <c:v>0.852657</c:v>
                </c:pt>
                <c:pt idx="22">
                  <c:v>0.93549800000000005</c:v>
                </c:pt>
                <c:pt idx="23">
                  <c:v>0.73705100000000001</c:v>
                </c:pt>
                <c:pt idx="24">
                  <c:v>0.229515</c:v>
                </c:pt>
                <c:pt idx="25">
                  <c:v>0.58961200000000002</c:v>
                </c:pt>
                <c:pt idx="26">
                  <c:v>1.1606639999999999</c:v>
                </c:pt>
                <c:pt idx="27">
                  <c:v>1.039209</c:v>
                </c:pt>
                <c:pt idx="28">
                  <c:v>1.0640780000000001</c:v>
                </c:pt>
                <c:pt idx="29">
                  <c:v>0.40152100000000002</c:v>
                </c:pt>
                <c:pt idx="30">
                  <c:v>0.91151099999999996</c:v>
                </c:pt>
                <c:pt idx="31">
                  <c:v>0.81466899999999998</c:v>
                </c:pt>
                <c:pt idx="32">
                  <c:v>1.177716</c:v>
                </c:pt>
                <c:pt idx="33">
                  <c:v>1.32175</c:v>
                </c:pt>
                <c:pt idx="34">
                  <c:v>2.0582699999999998</c:v>
                </c:pt>
                <c:pt idx="35">
                  <c:v>1.867067</c:v>
                </c:pt>
                <c:pt idx="36">
                  <c:v>1.400703</c:v>
                </c:pt>
                <c:pt idx="37">
                  <c:v>1.5913250000000001</c:v>
                </c:pt>
                <c:pt idx="38">
                  <c:v>1.336357</c:v>
                </c:pt>
                <c:pt idx="39">
                  <c:v>1.118466</c:v>
                </c:pt>
                <c:pt idx="40">
                  <c:v>0.90325299999999997</c:v>
                </c:pt>
                <c:pt idx="41">
                  <c:v>1.143076</c:v>
                </c:pt>
                <c:pt idx="42">
                  <c:v>1.012723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82-4EA3-BFAA-212A1FE77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3825360"/>
        <c:axId val="653824280"/>
      </c:barChart>
      <c:dateAx>
        <c:axId val="65382536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824280"/>
        <c:crosses val="autoZero"/>
        <c:auto val="1"/>
        <c:lblOffset val="100"/>
        <c:baseTimeUnit val="days"/>
      </c:dateAx>
      <c:valAx>
        <c:axId val="653824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82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NCore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605053992842839E-2"/>
          <c:y val="0.16398818203280147"/>
          <c:w val="0.90221112186874353"/>
          <c:h val="0.547241317057590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Ncore!$B$1</c:f>
              <c:strCache>
                <c:ptCount val="1"/>
                <c:pt idx="0">
                  <c:v>ASO4J_seco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Ncore!$A$2:$A$44</c:f>
              <c:numCache>
                <c:formatCode>d\-mmm</c:formatCode>
                <c:ptCount val="43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</c:numCache>
            </c:numRef>
          </c:cat>
          <c:val>
            <c:numRef>
              <c:f>Ncore!$B$2:$B$44</c:f>
              <c:numCache>
                <c:formatCode>0.0000</c:formatCode>
                <c:ptCount val="43"/>
                <c:pt idx="0">
                  <c:v>0.48490299999999997</c:v>
                </c:pt>
                <c:pt idx="1">
                  <c:v>0.43552600000000002</c:v>
                </c:pt>
                <c:pt idx="2">
                  <c:v>1.7844580000000001</c:v>
                </c:pt>
                <c:pt idx="3">
                  <c:v>5.0633140000000001</c:v>
                </c:pt>
                <c:pt idx="4">
                  <c:v>3.439721</c:v>
                </c:pt>
                <c:pt idx="5">
                  <c:v>4.8391770000000003</c:v>
                </c:pt>
                <c:pt idx="6">
                  <c:v>4.8143849999999997</c:v>
                </c:pt>
                <c:pt idx="7">
                  <c:v>4.4130289999999999</c:v>
                </c:pt>
                <c:pt idx="8">
                  <c:v>3.7644090000000001</c:v>
                </c:pt>
                <c:pt idx="9">
                  <c:v>3.823153</c:v>
                </c:pt>
                <c:pt idx="10">
                  <c:v>3.8780920000000001</c:v>
                </c:pt>
                <c:pt idx="11">
                  <c:v>2.5708760000000002</c:v>
                </c:pt>
                <c:pt idx="12">
                  <c:v>1.877235</c:v>
                </c:pt>
                <c:pt idx="13">
                  <c:v>0.32133299999999998</c:v>
                </c:pt>
                <c:pt idx="14">
                  <c:v>0.71580299999999997</c:v>
                </c:pt>
                <c:pt idx="15">
                  <c:v>1.1635599999999999</c:v>
                </c:pt>
                <c:pt idx="16">
                  <c:v>0.60815200000000003</c:v>
                </c:pt>
                <c:pt idx="17">
                  <c:v>0.97218700000000002</c:v>
                </c:pt>
                <c:pt idx="18">
                  <c:v>3.276478</c:v>
                </c:pt>
                <c:pt idx="19">
                  <c:v>2.5915370000000002</c:v>
                </c:pt>
                <c:pt idx="20">
                  <c:v>1.4143460000000001</c:v>
                </c:pt>
                <c:pt idx="21">
                  <c:v>1.0491079999999999</c:v>
                </c:pt>
                <c:pt idx="22">
                  <c:v>0.43665500000000002</c:v>
                </c:pt>
                <c:pt idx="23">
                  <c:v>0.55247500000000005</c:v>
                </c:pt>
                <c:pt idx="24">
                  <c:v>0.355628</c:v>
                </c:pt>
                <c:pt idx="25">
                  <c:v>1.554225</c:v>
                </c:pt>
                <c:pt idx="26">
                  <c:v>3.375299</c:v>
                </c:pt>
                <c:pt idx="27">
                  <c:v>3.9471219999999998</c:v>
                </c:pt>
                <c:pt idx="28">
                  <c:v>3.0141239999999998</c:v>
                </c:pt>
                <c:pt idx="29">
                  <c:v>0.69933400000000001</c:v>
                </c:pt>
                <c:pt idx="30">
                  <c:v>0.52349199999999996</c:v>
                </c:pt>
                <c:pt idx="31">
                  <c:v>0.32962599999999997</c:v>
                </c:pt>
                <c:pt idx="32">
                  <c:v>1.925351</c:v>
                </c:pt>
                <c:pt idx="33">
                  <c:v>0.61987800000000004</c:v>
                </c:pt>
                <c:pt idx="34">
                  <c:v>1.0505389999999999</c:v>
                </c:pt>
                <c:pt idx="35">
                  <c:v>1.7170049999999999</c:v>
                </c:pt>
                <c:pt idx="36">
                  <c:v>0.62604300000000002</c:v>
                </c:pt>
                <c:pt idx="37">
                  <c:v>0.41184700000000002</c:v>
                </c:pt>
                <c:pt idx="38">
                  <c:v>0.24849399999999999</c:v>
                </c:pt>
                <c:pt idx="39">
                  <c:v>0.22278999999999999</c:v>
                </c:pt>
                <c:pt idx="40">
                  <c:v>0.56850599999999996</c:v>
                </c:pt>
                <c:pt idx="41">
                  <c:v>1.517617</c:v>
                </c:pt>
                <c:pt idx="42">
                  <c:v>0.82295700000000005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A-402D-9DAC-40666FECD3A4}"/>
            </c:ext>
          </c:extLst>
        </c:ser>
        <c:ser>
          <c:idx val="1"/>
          <c:order val="1"/>
          <c:tx>
            <c:strRef>
              <c:f>Ncore!$C$1</c:f>
              <c:strCache>
                <c:ptCount val="1"/>
                <c:pt idx="0">
                  <c:v>ASO4IJ_prim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Ncore!$A$2:$A$44</c:f>
              <c:numCache>
                <c:formatCode>d\-mmm</c:formatCode>
                <c:ptCount val="43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</c:numCache>
            </c:numRef>
          </c:cat>
          <c:val>
            <c:numRef>
              <c:f>Ncore!$C$2:$C$44</c:f>
              <c:numCache>
                <c:formatCode>0.0000</c:formatCode>
                <c:ptCount val="43"/>
                <c:pt idx="0">
                  <c:v>1.2112590000000001</c:v>
                </c:pt>
                <c:pt idx="1">
                  <c:v>1.613127</c:v>
                </c:pt>
                <c:pt idx="2">
                  <c:v>1.874036</c:v>
                </c:pt>
                <c:pt idx="3">
                  <c:v>2.3549530000000001</c:v>
                </c:pt>
                <c:pt idx="4">
                  <c:v>2.7214900000000002</c:v>
                </c:pt>
                <c:pt idx="5">
                  <c:v>3.3510070000000001</c:v>
                </c:pt>
                <c:pt idx="6">
                  <c:v>3.7496070000000001</c:v>
                </c:pt>
                <c:pt idx="7">
                  <c:v>3.0651869999999999</c:v>
                </c:pt>
                <c:pt idx="8">
                  <c:v>2.5710570000000001</c:v>
                </c:pt>
                <c:pt idx="9">
                  <c:v>2.420105</c:v>
                </c:pt>
                <c:pt idx="10">
                  <c:v>2.125486</c:v>
                </c:pt>
                <c:pt idx="11">
                  <c:v>1.784537</c:v>
                </c:pt>
                <c:pt idx="12">
                  <c:v>1.6894089999999999</c:v>
                </c:pt>
                <c:pt idx="13">
                  <c:v>1.7242569999999999</c:v>
                </c:pt>
                <c:pt idx="14">
                  <c:v>1.2473860000000001</c:v>
                </c:pt>
                <c:pt idx="15">
                  <c:v>1.6904490000000001</c:v>
                </c:pt>
                <c:pt idx="16">
                  <c:v>1.8050630000000001</c:v>
                </c:pt>
                <c:pt idx="17">
                  <c:v>1.630207</c:v>
                </c:pt>
                <c:pt idx="18">
                  <c:v>1.88676</c:v>
                </c:pt>
                <c:pt idx="19">
                  <c:v>1.8701779999999999</c:v>
                </c:pt>
                <c:pt idx="20">
                  <c:v>2.006392</c:v>
                </c:pt>
                <c:pt idx="21">
                  <c:v>2.0097450000000001</c:v>
                </c:pt>
                <c:pt idx="22">
                  <c:v>1.2597179999999999</c:v>
                </c:pt>
                <c:pt idx="23">
                  <c:v>1.65456</c:v>
                </c:pt>
                <c:pt idx="24">
                  <c:v>0.90976599999999996</c:v>
                </c:pt>
                <c:pt idx="25">
                  <c:v>1.3811690000000001</c:v>
                </c:pt>
                <c:pt idx="26">
                  <c:v>1.8975029999999999</c:v>
                </c:pt>
                <c:pt idx="27">
                  <c:v>2.5988039999999999</c:v>
                </c:pt>
                <c:pt idx="28">
                  <c:v>2.0536810000000001</c:v>
                </c:pt>
                <c:pt idx="29">
                  <c:v>1.3973770000000001</c:v>
                </c:pt>
                <c:pt idx="30">
                  <c:v>1.2666809999999999</c:v>
                </c:pt>
                <c:pt idx="31">
                  <c:v>1.084546</c:v>
                </c:pt>
                <c:pt idx="32">
                  <c:v>1.623658</c:v>
                </c:pt>
                <c:pt idx="33">
                  <c:v>1.9136439999999999</c:v>
                </c:pt>
                <c:pt idx="34">
                  <c:v>2.4487589999999999</c:v>
                </c:pt>
                <c:pt idx="35">
                  <c:v>2.3383440000000002</c:v>
                </c:pt>
                <c:pt idx="36">
                  <c:v>2.0871780000000002</c:v>
                </c:pt>
                <c:pt idx="37">
                  <c:v>1.993287</c:v>
                </c:pt>
                <c:pt idx="38">
                  <c:v>1.720861</c:v>
                </c:pt>
                <c:pt idx="39">
                  <c:v>1.5153179999999999</c:v>
                </c:pt>
                <c:pt idx="40">
                  <c:v>1.2407189999999999</c:v>
                </c:pt>
                <c:pt idx="41">
                  <c:v>1.676396</c:v>
                </c:pt>
                <c:pt idx="42">
                  <c:v>1.575261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9A-402D-9DAC-40666FECD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8482896"/>
        <c:axId val="848485056"/>
      </c:barChart>
      <c:dateAx>
        <c:axId val="84848289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485056"/>
        <c:crosses val="autoZero"/>
        <c:auto val="1"/>
        <c:lblOffset val="100"/>
        <c:baseTimeUnit val="days"/>
      </c:dateAx>
      <c:valAx>
        <c:axId val="84848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48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1</xdr:row>
      <xdr:rowOff>91440</xdr:rowOff>
    </xdr:from>
    <xdr:to>
      <xdr:col>19</xdr:col>
      <xdr:colOff>228600</xdr:colOff>
      <xdr:row>18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86D914-B8B3-BEFE-540C-BD9525D56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182880</xdr:colOff>
      <xdr:row>2</xdr:row>
      <xdr:rowOff>137160</xdr:rowOff>
    </xdr:from>
    <xdr:to>
      <xdr:col>20</xdr:col>
      <xdr:colOff>30480</xdr:colOff>
      <xdr:row>20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4D09C9-B9BD-88BC-D4B8-2A12C6139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396240</xdr:colOff>
      <xdr:row>2</xdr:row>
      <xdr:rowOff>7620</xdr:rowOff>
    </xdr:from>
    <xdr:to>
      <xdr:col>20</xdr:col>
      <xdr:colOff>83820</xdr:colOff>
      <xdr:row>17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D21747-4698-4EB4-3ACC-22CC6C21E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Rambøll_2021">
      <a:dk1>
        <a:srgbClr val="000000"/>
      </a:dk1>
      <a:lt1>
        <a:srgbClr val="FFFFFF"/>
      </a:lt1>
      <a:dk2>
        <a:srgbClr val="009DF0"/>
      </a:dk2>
      <a:lt2>
        <a:srgbClr val="273943"/>
      </a:lt2>
      <a:accent1>
        <a:srgbClr val="05326E"/>
      </a:accent1>
      <a:accent2>
        <a:srgbClr val="125A40"/>
      </a:accent2>
      <a:accent3>
        <a:srgbClr val="ADD095"/>
      </a:accent3>
      <a:accent4>
        <a:srgbClr val="62294B"/>
      </a:accent4>
      <a:accent5>
        <a:srgbClr val="FF8855"/>
      </a:accent5>
      <a:accent6>
        <a:srgbClr val="E3E1D8"/>
      </a:accent6>
      <a:hlink>
        <a:srgbClr val="009DF0"/>
      </a:hlink>
      <a:folHlink>
        <a:srgbClr val="CCEBF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3CD69-2B95-439E-9BF9-10EBD0B974F3}">
  <sheetPr codeName="Sheet1"/>
  <dimension ref="A1:H45"/>
  <sheetViews>
    <sheetView topLeftCell="B1" workbookViewId="0">
      <selection activeCell="H49" sqref="H49"/>
    </sheetView>
  </sheetViews>
  <sheetFormatPr defaultRowHeight="15" x14ac:dyDescent="0.25"/>
  <cols>
    <col min="2" max="2" width="13.28515625" customWidth="1"/>
    <col min="3" max="3" width="14" customWidth="1"/>
    <col min="4" max="4" width="11.28515625" customWidth="1"/>
    <col min="5" max="5" width="15.85546875" customWidth="1"/>
    <col min="6" max="6" width="9.5703125" customWidth="1"/>
    <col min="7" max="7" width="6.140625" customWidth="1"/>
  </cols>
  <sheetData>
    <row r="1" spans="1:8" ht="30" x14ac:dyDescent="0.25">
      <c r="A1" s="2" t="s">
        <v>3</v>
      </c>
      <c r="B1" s="2" t="s">
        <v>0</v>
      </c>
      <c r="C1" s="2" t="s">
        <v>1</v>
      </c>
      <c r="D1" s="2" t="s">
        <v>2</v>
      </c>
      <c r="E1" s="7" t="s">
        <v>6</v>
      </c>
      <c r="F1" s="2" t="s">
        <v>5</v>
      </c>
      <c r="G1" s="2"/>
      <c r="H1" t="s">
        <v>4</v>
      </c>
    </row>
    <row r="2" spans="1:8" x14ac:dyDescent="0.25">
      <c r="A2" s="3">
        <v>45292</v>
      </c>
      <c r="B2" s="4">
        <v>0.39563999999999999</v>
      </c>
      <c r="C2" s="4">
        <v>1.1552579999999999</v>
      </c>
      <c r="D2" s="4">
        <v>0.26552700000000001</v>
      </c>
      <c r="E2" s="5">
        <f>SUM(B2:C2)</f>
        <v>1.5508979999999999</v>
      </c>
      <c r="F2" s="6">
        <f>(C2/(C2+B2))*100</f>
        <v>74.489618272768425</v>
      </c>
      <c r="G2" s="6"/>
      <c r="H2">
        <v>1.550899</v>
      </c>
    </row>
    <row r="3" spans="1:8" x14ac:dyDescent="0.25">
      <c r="A3" s="3">
        <v>45293</v>
      </c>
      <c r="B3" s="4">
        <v>0.269399</v>
      </c>
      <c r="C3" s="4">
        <v>1.4671019999999999</v>
      </c>
      <c r="D3" s="4">
        <v>0.28003499999999998</v>
      </c>
      <c r="E3" s="5">
        <f t="shared" ref="E3:E44" si="0">SUM(B3:C3)</f>
        <v>1.7365009999999999</v>
      </c>
      <c r="F3" s="6">
        <f t="shared" ref="F3:F44" si="1">(C3/(C3+B3))*100</f>
        <v>84.486101649236019</v>
      </c>
      <c r="G3" s="6"/>
      <c r="H3">
        <v>1.736502</v>
      </c>
    </row>
    <row r="4" spans="1:8" x14ac:dyDescent="0.25">
      <c r="A4" s="3">
        <v>45294</v>
      </c>
      <c r="B4" s="4">
        <v>1.1488860000000001</v>
      </c>
      <c r="C4" s="4">
        <v>1.7675320000000001</v>
      </c>
      <c r="D4" s="4">
        <v>0.28129599999999999</v>
      </c>
      <c r="E4" s="5">
        <f t="shared" si="0"/>
        <v>2.9164180000000002</v>
      </c>
      <c r="F4" s="6">
        <f t="shared" si="1"/>
        <v>60.606264259787181</v>
      </c>
      <c r="G4" s="6"/>
      <c r="H4">
        <v>2.9164180000000002</v>
      </c>
    </row>
    <row r="5" spans="1:8" x14ac:dyDescent="0.25">
      <c r="A5" s="3">
        <v>45295</v>
      </c>
      <c r="B5" s="4">
        <v>2.7709589999999999</v>
      </c>
      <c r="C5" s="4">
        <v>1.8930469999999999</v>
      </c>
      <c r="D5" s="4">
        <v>0.29314299999999999</v>
      </c>
      <c r="E5" s="5">
        <f t="shared" si="0"/>
        <v>4.6640059999999997</v>
      </c>
      <c r="F5" s="6">
        <f t="shared" si="1"/>
        <v>40.588434062906437</v>
      </c>
      <c r="G5" s="6"/>
      <c r="H5">
        <v>4.6640059999999997</v>
      </c>
    </row>
    <row r="6" spans="1:8" x14ac:dyDescent="0.25">
      <c r="A6" s="3">
        <v>45296</v>
      </c>
      <c r="B6" s="4">
        <v>1.9334100000000001</v>
      </c>
      <c r="C6" s="4">
        <v>2.4071199999999999</v>
      </c>
      <c r="D6" s="4">
        <v>0.290524</v>
      </c>
      <c r="E6" s="5">
        <f t="shared" si="0"/>
        <v>4.3405300000000002</v>
      </c>
      <c r="F6" s="6">
        <f t="shared" si="1"/>
        <v>55.456822093154521</v>
      </c>
      <c r="G6" s="6"/>
      <c r="H6">
        <v>4.3405300000000002</v>
      </c>
    </row>
    <row r="7" spans="1:8" x14ac:dyDescent="0.25">
      <c r="A7" s="3">
        <v>45297</v>
      </c>
      <c r="B7" s="4">
        <v>2.593788</v>
      </c>
      <c r="C7" s="4">
        <v>2.8140290000000001</v>
      </c>
      <c r="D7" s="4">
        <v>0.330316</v>
      </c>
      <c r="E7" s="5">
        <f t="shared" si="0"/>
        <v>5.4078169999999997</v>
      </c>
      <c r="F7" s="6">
        <f t="shared" si="1"/>
        <v>52.036320755676471</v>
      </c>
      <c r="G7" s="6"/>
      <c r="H7">
        <v>5.4078179999999998</v>
      </c>
    </row>
    <row r="8" spans="1:8" x14ac:dyDescent="0.25">
      <c r="A8" s="3">
        <v>45298</v>
      </c>
      <c r="B8" s="4">
        <v>2.9793820000000002</v>
      </c>
      <c r="C8" s="4">
        <v>3.3242729999999998</v>
      </c>
      <c r="D8" s="4">
        <v>0.37282500000000002</v>
      </c>
      <c r="E8" s="5">
        <f t="shared" si="0"/>
        <v>6.303655</v>
      </c>
      <c r="F8" s="6">
        <f t="shared" si="1"/>
        <v>52.735643051531213</v>
      </c>
      <c r="G8" s="6"/>
      <c r="H8">
        <v>6.3036560000000001</v>
      </c>
    </row>
    <row r="9" spans="1:8" x14ac:dyDescent="0.25">
      <c r="A9" s="3">
        <v>45299</v>
      </c>
      <c r="B9" s="4">
        <v>2.1211129999999998</v>
      </c>
      <c r="C9" s="4">
        <v>2.5935239999999999</v>
      </c>
      <c r="D9" s="4">
        <v>0.410582</v>
      </c>
      <c r="E9" s="5">
        <f t="shared" si="0"/>
        <v>4.7146369999999997</v>
      </c>
      <c r="F9" s="6">
        <f t="shared" si="1"/>
        <v>55.010046372605146</v>
      </c>
      <c r="G9" s="6"/>
      <c r="H9">
        <v>4.7146369999999997</v>
      </c>
    </row>
    <row r="10" spans="1:8" x14ac:dyDescent="0.25">
      <c r="A10" s="3">
        <v>45300</v>
      </c>
      <c r="B10" s="4">
        <v>1.3504620000000001</v>
      </c>
      <c r="C10" s="4">
        <v>2.1695259999999998</v>
      </c>
      <c r="D10" s="4">
        <v>0.476518</v>
      </c>
      <c r="E10" s="5">
        <f t="shared" si="0"/>
        <v>3.5199879999999997</v>
      </c>
      <c r="F10" s="6">
        <f t="shared" si="1"/>
        <v>61.634471481152772</v>
      </c>
      <c r="G10" s="6"/>
      <c r="H10">
        <v>3.519987</v>
      </c>
    </row>
    <row r="11" spans="1:8" x14ac:dyDescent="0.25">
      <c r="A11" s="3">
        <v>45301</v>
      </c>
      <c r="B11" s="4">
        <v>2.7447140000000001</v>
      </c>
      <c r="C11" s="4">
        <v>2.2061989999999998</v>
      </c>
      <c r="D11" s="4">
        <v>0.36460300000000001</v>
      </c>
      <c r="E11" s="5">
        <f t="shared" si="0"/>
        <v>4.9509129999999999</v>
      </c>
      <c r="F11" s="6">
        <f t="shared" si="1"/>
        <v>44.561457654376071</v>
      </c>
      <c r="G11" s="6"/>
      <c r="H11">
        <v>4.950914</v>
      </c>
    </row>
    <row r="12" spans="1:8" x14ac:dyDescent="0.25">
      <c r="A12" s="3">
        <v>45302</v>
      </c>
      <c r="B12" s="4">
        <v>2.1421399999999999</v>
      </c>
      <c r="C12" s="4">
        <v>1.85893</v>
      </c>
      <c r="D12" s="4">
        <v>0.33291300000000001</v>
      </c>
      <c r="E12" s="5">
        <f t="shared" si="0"/>
        <v>4.0010700000000003</v>
      </c>
      <c r="F12" s="6">
        <f t="shared" si="1"/>
        <v>46.46082173018717</v>
      </c>
      <c r="G12" s="6"/>
      <c r="H12">
        <v>4.0010700000000003</v>
      </c>
    </row>
    <row r="13" spans="1:8" x14ac:dyDescent="0.25">
      <c r="A13" s="3">
        <v>45303</v>
      </c>
      <c r="B13" s="4">
        <v>1.5292490000000001</v>
      </c>
      <c r="C13" s="4">
        <v>1.6533040000000001</v>
      </c>
      <c r="D13" s="4">
        <v>0.30611100000000002</v>
      </c>
      <c r="E13" s="5">
        <f t="shared" si="0"/>
        <v>3.1825530000000004</v>
      </c>
      <c r="F13" s="6">
        <f t="shared" si="1"/>
        <v>51.948985609980411</v>
      </c>
      <c r="G13" s="6"/>
      <c r="H13">
        <v>3.182553</v>
      </c>
    </row>
    <row r="14" spans="1:8" x14ac:dyDescent="0.25">
      <c r="A14" s="3">
        <v>45304</v>
      </c>
      <c r="B14" s="4">
        <v>1.3146979999999999</v>
      </c>
      <c r="C14" s="4">
        <v>1.5459780000000001</v>
      </c>
      <c r="D14" s="4">
        <v>0.25317200000000001</v>
      </c>
      <c r="E14" s="5">
        <f t="shared" si="0"/>
        <v>2.8606759999999998</v>
      </c>
      <c r="F14" s="6">
        <f t="shared" si="1"/>
        <v>54.042401166717248</v>
      </c>
      <c r="G14" s="6"/>
      <c r="H14">
        <v>2.8606760000000002</v>
      </c>
    </row>
    <row r="15" spans="1:8" x14ac:dyDescent="0.25">
      <c r="A15" s="3">
        <v>45305</v>
      </c>
      <c r="B15" s="4">
        <v>0.22084200000000001</v>
      </c>
      <c r="C15" s="4">
        <v>1.6027990000000001</v>
      </c>
      <c r="D15" s="4">
        <v>0.14999499999999999</v>
      </c>
      <c r="E15" s="5">
        <f t="shared" si="0"/>
        <v>1.8236410000000001</v>
      </c>
      <c r="F15" s="6">
        <f t="shared" si="1"/>
        <v>87.890050728186083</v>
      </c>
      <c r="G15" s="6"/>
      <c r="H15">
        <v>1.8236410000000001</v>
      </c>
    </row>
    <row r="16" spans="1:8" x14ac:dyDescent="0.25">
      <c r="A16" s="3">
        <v>45306</v>
      </c>
      <c r="B16" s="4">
        <v>0.64194499999999999</v>
      </c>
      <c r="C16" s="4">
        <v>1.147648</v>
      </c>
      <c r="D16" s="4">
        <v>0.261409</v>
      </c>
      <c r="E16" s="5">
        <f t="shared" si="0"/>
        <v>1.789593</v>
      </c>
      <c r="F16" s="6">
        <f t="shared" si="1"/>
        <v>64.128994693206778</v>
      </c>
      <c r="G16" s="6"/>
      <c r="H16">
        <v>1.7895920000000001</v>
      </c>
    </row>
    <row r="17" spans="1:8" x14ac:dyDescent="0.25">
      <c r="A17" s="3">
        <v>45307</v>
      </c>
      <c r="B17" s="4">
        <v>0.50058199999999997</v>
      </c>
      <c r="C17" s="4">
        <v>1.3253600000000001</v>
      </c>
      <c r="D17" s="4">
        <v>0.294574</v>
      </c>
      <c r="E17" s="5">
        <f t="shared" si="0"/>
        <v>1.825942</v>
      </c>
      <c r="F17" s="6">
        <f t="shared" si="1"/>
        <v>72.584999961663627</v>
      </c>
      <c r="G17" s="6"/>
      <c r="H17">
        <v>1.825942</v>
      </c>
    </row>
    <row r="18" spans="1:8" x14ac:dyDescent="0.25">
      <c r="A18" s="3">
        <v>45308</v>
      </c>
      <c r="B18" s="4">
        <v>0.40710800000000003</v>
      </c>
      <c r="C18" s="4">
        <v>1.6899439999999999</v>
      </c>
      <c r="D18" s="4">
        <v>0.253828</v>
      </c>
      <c r="E18" s="5">
        <f t="shared" si="0"/>
        <v>2.0970519999999997</v>
      </c>
      <c r="F18" s="6">
        <f t="shared" si="1"/>
        <v>80.586652119260762</v>
      </c>
      <c r="G18" s="6"/>
      <c r="H18">
        <v>2.097051</v>
      </c>
    </row>
    <row r="19" spans="1:8" x14ac:dyDescent="0.25">
      <c r="A19" s="3">
        <v>45309</v>
      </c>
      <c r="B19" s="4">
        <v>0.85022299999999995</v>
      </c>
      <c r="C19" s="4">
        <v>1.4663079999999999</v>
      </c>
      <c r="D19" s="4">
        <v>0.27930899999999997</v>
      </c>
      <c r="E19" s="5">
        <f t="shared" si="0"/>
        <v>2.3165309999999999</v>
      </c>
      <c r="F19" s="6">
        <f t="shared" si="1"/>
        <v>63.297577282583305</v>
      </c>
      <c r="G19" s="6"/>
      <c r="H19">
        <v>2.316532</v>
      </c>
    </row>
    <row r="20" spans="1:8" x14ac:dyDescent="0.25">
      <c r="A20" s="3">
        <v>45310</v>
      </c>
      <c r="B20" s="4">
        <v>2.5546799999999998</v>
      </c>
      <c r="C20" s="4">
        <v>1.806543</v>
      </c>
      <c r="D20" s="4">
        <v>0.30505599999999999</v>
      </c>
      <c r="E20" s="5">
        <f t="shared" si="0"/>
        <v>4.3612229999999998</v>
      </c>
      <c r="F20" s="6">
        <f t="shared" si="1"/>
        <v>41.42285317673506</v>
      </c>
      <c r="G20" s="6"/>
      <c r="H20">
        <v>4.3612229999999998</v>
      </c>
    </row>
    <row r="21" spans="1:8" x14ac:dyDescent="0.25">
      <c r="A21" s="3">
        <v>45311</v>
      </c>
      <c r="B21" s="4">
        <v>1.6028070000000001</v>
      </c>
      <c r="C21" s="4">
        <v>1.699227</v>
      </c>
      <c r="D21" s="4">
        <v>0.33596799999999999</v>
      </c>
      <c r="E21" s="5">
        <f t="shared" si="0"/>
        <v>3.3020339999999999</v>
      </c>
      <c r="F21" s="6">
        <f t="shared" si="1"/>
        <v>51.460009194332947</v>
      </c>
      <c r="G21" s="6"/>
      <c r="H21">
        <v>3.3020339999999999</v>
      </c>
    </row>
    <row r="22" spans="1:8" x14ac:dyDescent="0.25">
      <c r="A22" s="3">
        <v>45312</v>
      </c>
      <c r="B22" s="4">
        <v>1.1480619999999999</v>
      </c>
      <c r="C22" s="4">
        <v>1.8836649999999999</v>
      </c>
      <c r="D22" s="4">
        <v>0.22022900000000001</v>
      </c>
      <c r="E22" s="5">
        <f t="shared" si="0"/>
        <v>3.0317270000000001</v>
      </c>
      <c r="F22" s="6">
        <f t="shared" si="1"/>
        <v>62.131748669982493</v>
      </c>
      <c r="G22" s="6"/>
      <c r="H22">
        <v>3.0317270000000001</v>
      </c>
    </row>
    <row r="23" spans="1:8" x14ac:dyDescent="0.25">
      <c r="A23" s="3">
        <v>45313</v>
      </c>
      <c r="B23" s="4">
        <v>0.85003399999999996</v>
      </c>
      <c r="C23" s="4">
        <v>1.9382330000000001</v>
      </c>
      <c r="D23" s="4">
        <v>0.20319100000000001</v>
      </c>
      <c r="E23" s="5">
        <f t="shared" si="0"/>
        <v>2.7882670000000003</v>
      </c>
      <c r="F23" s="6">
        <f t="shared" si="1"/>
        <v>69.513895190094772</v>
      </c>
      <c r="G23" s="6"/>
      <c r="H23">
        <v>2.7882669999999998</v>
      </c>
    </row>
    <row r="24" spans="1:8" x14ac:dyDescent="0.25">
      <c r="A24" s="3">
        <v>45314</v>
      </c>
      <c r="B24" s="4">
        <v>0.32961600000000002</v>
      </c>
      <c r="C24" s="4">
        <v>1.1516580000000001</v>
      </c>
      <c r="D24" s="4">
        <v>0.21216299999999999</v>
      </c>
      <c r="E24" s="5">
        <f t="shared" si="0"/>
        <v>1.481274</v>
      </c>
      <c r="F24" s="6">
        <f t="shared" si="1"/>
        <v>77.747803579891368</v>
      </c>
      <c r="G24" s="6"/>
      <c r="H24">
        <v>1.481274</v>
      </c>
    </row>
    <row r="25" spans="1:8" x14ac:dyDescent="0.25">
      <c r="A25" s="3">
        <v>45315</v>
      </c>
      <c r="B25" s="4">
        <v>0.425871</v>
      </c>
      <c r="C25" s="4">
        <v>1.486904</v>
      </c>
      <c r="D25" s="4">
        <v>0.24579400000000001</v>
      </c>
      <c r="E25" s="5">
        <f t="shared" si="0"/>
        <v>1.9127749999999999</v>
      </c>
      <c r="F25" s="6">
        <f t="shared" si="1"/>
        <v>77.735436734587196</v>
      </c>
      <c r="G25" s="6"/>
      <c r="H25">
        <v>1.9127749999999999</v>
      </c>
    </row>
    <row r="26" spans="1:8" x14ac:dyDescent="0.25">
      <c r="A26" s="3">
        <v>45316</v>
      </c>
      <c r="B26" s="4">
        <v>0.18884699999999999</v>
      </c>
      <c r="C26" s="4">
        <v>0.75512599999999996</v>
      </c>
      <c r="D26" s="4">
        <v>0.14413000000000001</v>
      </c>
      <c r="E26" s="5">
        <f t="shared" si="0"/>
        <v>0.94397299999999995</v>
      </c>
      <c r="F26" s="6">
        <f t="shared" si="1"/>
        <v>79.994448993774199</v>
      </c>
      <c r="G26" s="6"/>
      <c r="H26">
        <v>0.94397299999999995</v>
      </c>
    </row>
    <row r="27" spans="1:8" x14ac:dyDescent="0.25">
      <c r="A27" s="3">
        <v>45317</v>
      </c>
      <c r="B27" s="4">
        <v>0.89065700000000003</v>
      </c>
      <c r="C27" s="4">
        <v>1.0968549999999999</v>
      </c>
      <c r="D27" s="4">
        <v>0.13015199999999999</v>
      </c>
      <c r="E27" s="5">
        <f t="shared" si="0"/>
        <v>1.9875119999999999</v>
      </c>
      <c r="F27" s="6">
        <f t="shared" si="1"/>
        <v>55.187339749395228</v>
      </c>
      <c r="G27" s="6"/>
      <c r="H27">
        <v>1.9875130000000001</v>
      </c>
    </row>
    <row r="28" spans="1:8" x14ac:dyDescent="0.25">
      <c r="A28" s="3">
        <v>45318</v>
      </c>
      <c r="B28" s="4">
        <v>1.794157</v>
      </c>
      <c r="C28" s="4">
        <v>1.580884</v>
      </c>
      <c r="D28" s="4">
        <v>0.10660600000000001</v>
      </c>
      <c r="E28" s="5">
        <f t="shared" si="0"/>
        <v>3.375041</v>
      </c>
      <c r="F28" s="6">
        <f t="shared" si="1"/>
        <v>46.840438382822605</v>
      </c>
      <c r="G28" s="6"/>
      <c r="H28">
        <v>3.375041</v>
      </c>
    </row>
    <row r="29" spans="1:8" x14ac:dyDescent="0.25">
      <c r="A29" s="3">
        <v>45319</v>
      </c>
      <c r="B29" s="4">
        <v>3.3068230000000001</v>
      </c>
      <c r="C29" s="4">
        <v>2.4792839999999998</v>
      </c>
      <c r="D29" s="4">
        <v>9.9329000000000001E-2</v>
      </c>
      <c r="E29" s="5">
        <f t="shared" si="0"/>
        <v>5.7861069999999994</v>
      </c>
      <c r="F29" s="6">
        <f t="shared" si="1"/>
        <v>42.848913786074128</v>
      </c>
      <c r="G29" s="6"/>
      <c r="H29">
        <v>5.7861070000000003</v>
      </c>
    </row>
    <row r="30" spans="1:8" x14ac:dyDescent="0.25">
      <c r="A30" s="3">
        <v>45320</v>
      </c>
      <c r="B30" s="4">
        <v>2.3107479999999998</v>
      </c>
      <c r="C30" s="4">
        <v>1.7817419999999999</v>
      </c>
      <c r="D30" s="4">
        <v>0.15339</v>
      </c>
      <c r="E30" s="5">
        <f t="shared" si="0"/>
        <v>4.0924899999999997</v>
      </c>
      <c r="F30" s="6">
        <f t="shared" si="1"/>
        <v>43.53686875227551</v>
      </c>
      <c r="G30" s="6"/>
      <c r="H30">
        <v>4.0924899999999997</v>
      </c>
    </row>
    <row r="31" spans="1:8" x14ac:dyDescent="0.25">
      <c r="A31" s="3">
        <v>45321</v>
      </c>
      <c r="B31" s="4">
        <v>0.63320699999999996</v>
      </c>
      <c r="C31" s="4">
        <v>1.322524</v>
      </c>
      <c r="D31" s="4">
        <v>0.184059</v>
      </c>
      <c r="E31" s="5">
        <f t="shared" si="0"/>
        <v>1.9557310000000001</v>
      </c>
      <c r="F31" s="6">
        <f t="shared" si="1"/>
        <v>67.623001322779047</v>
      </c>
      <c r="G31" s="6"/>
      <c r="H31">
        <v>1.9557310000000001</v>
      </c>
    </row>
    <row r="32" spans="1:8" x14ac:dyDescent="0.25">
      <c r="A32" s="3">
        <v>45322</v>
      </c>
      <c r="B32" s="4">
        <v>0.28471000000000002</v>
      </c>
      <c r="C32" s="4">
        <v>1.090557</v>
      </c>
      <c r="D32" s="4">
        <v>0.176121</v>
      </c>
      <c r="E32" s="5">
        <f t="shared" si="0"/>
        <v>1.375267</v>
      </c>
      <c r="F32" s="6">
        <f t="shared" si="1"/>
        <v>79.297838165243547</v>
      </c>
      <c r="G32" s="6"/>
      <c r="H32">
        <v>1.3752679999999999</v>
      </c>
    </row>
    <row r="33" spans="1:8" x14ac:dyDescent="0.25">
      <c r="A33" s="3">
        <v>45323</v>
      </c>
      <c r="B33" s="4">
        <v>0.249198</v>
      </c>
      <c r="C33" s="4">
        <v>1.122309</v>
      </c>
      <c r="D33" s="4">
        <v>0.21432799999999999</v>
      </c>
      <c r="E33" s="5">
        <f t="shared" si="0"/>
        <v>1.371507</v>
      </c>
      <c r="F33" s="6">
        <f t="shared" si="1"/>
        <v>81.830351576769203</v>
      </c>
      <c r="G33" s="6"/>
      <c r="H33">
        <v>1.3715079999999999</v>
      </c>
    </row>
    <row r="34" spans="1:8" x14ac:dyDescent="0.25">
      <c r="A34" s="3">
        <v>45324</v>
      </c>
      <c r="B34" s="4">
        <v>0.90173000000000003</v>
      </c>
      <c r="C34" s="4">
        <v>1.372665</v>
      </c>
      <c r="D34" s="4">
        <v>0.33346799999999999</v>
      </c>
      <c r="E34" s="5">
        <f t="shared" si="0"/>
        <v>2.2743950000000002</v>
      </c>
      <c r="F34" s="6">
        <f t="shared" si="1"/>
        <v>60.352972988421094</v>
      </c>
      <c r="G34" s="6"/>
      <c r="H34">
        <v>2.2743950000000002</v>
      </c>
    </row>
    <row r="35" spans="1:8" x14ac:dyDescent="0.25">
      <c r="A35" s="3">
        <v>45325</v>
      </c>
      <c r="B35" s="4">
        <v>0.41458</v>
      </c>
      <c r="C35" s="4">
        <v>1.750424</v>
      </c>
      <c r="D35" s="4">
        <v>0.56784800000000002</v>
      </c>
      <c r="E35" s="5">
        <f t="shared" si="0"/>
        <v>2.1650040000000002</v>
      </c>
      <c r="F35" s="6">
        <f t="shared" si="1"/>
        <v>80.850843693591329</v>
      </c>
      <c r="G35" s="6"/>
      <c r="H35">
        <v>2.1650040000000002</v>
      </c>
    </row>
    <row r="36" spans="1:8" x14ac:dyDescent="0.25">
      <c r="A36" s="3">
        <v>45326</v>
      </c>
      <c r="B36" s="4">
        <v>0.68656300000000003</v>
      </c>
      <c r="C36" s="4">
        <v>2.1918199999999999</v>
      </c>
      <c r="D36" s="4">
        <v>0.85589700000000002</v>
      </c>
      <c r="E36" s="5">
        <f t="shared" si="0"/>
        <v>2.8783829999999999</v>
      </c>
      <c r="F36" s="6">
        <f t="shared" si="1"/>
        <v>76.147614824017509</v>
      </c>
      <c r="G36" s="6"/>
      <c r="H36">
        <v>2.8783840000000001</v>
      </c>
    </row>
    <row r="37" spans="1:8" x14ac:dyDescent="0.25">
      <c r="A37" s="3">
        <v>45327</v>
      </c>
      <c r="B37" s="4">
        <v>1.2876970000000001</v>
      </c>
      <c r="C37" s="4">
        <v>2.107739</v>
      </c>
      <c r="D37" s="4">
        <v>0.86082099999999995</v>
      </c>
      <c r="E37" s="5">
        <f t="shared" si="0"/>
        <v>3.3954360000000001</v>
      </c>
      <c r="F37" s="6">
        <f t="shared" si="1"/>
        <v>62.07565096205613</v>
      </c>
      <c r="G37" s="6"/>
      <c r="H37">
        <v>3.3954360000000001</v>
      </c>
    </row>
    <row r="38" spans="1:8" x14ac:dyDescent="0.25">
      <c r="A38" s="3">
        <v>45328</v>
      </c>
      <c r="B38" s="4">
        <v>0.41720499999999999</v>
      </c>
      <c r="C38" s="4">
        <v>1.805504</v>
      </c>
      <c r="D38" s="4">
        <v>0.89629499999999995</v>
      </c>
      <c r="E38" s="5">
        <f t="shared" si="0"/>
        <v>2.222709</v>
      </c>
      <c r="F38" s="6">
        <f t="shared" si="1"/>
        <v>81.229886593341732</v>
      </c>
      <c r="G38" s="6"/>
      <c r="H38">
        <v>2.222709</v>
      </c>
    </row>
    <row r="39" spans="1:8" x14ac:dyDescent="0.25">
      <c r="A39" s="3">
        <v>45329</v>
      </c>
      <c r="B39" s="4">
        <v>0.23380699999999999</v>
      </c>
      <c r="C39" s="4">
        <v>1.8434060000000001</v>
      </c>
      <c r="D39" s="4">
        <v>0.87586900000000001</v>
      </c>
      <c r="E39" s="5">
        <f t="shared" si="0"/>
        <v>2.077213</v>
      </c>
      <c r="F39" s="6">
        <f t="shared" si="1"/>
        <v>88.744197152627109</v>
      </c>
      <c r="G39" s="6"/>
      <c r="H39">
        <v>2.077213</v>
      </c>
    </row>
    <row r="40" spans="1:8" x14ac:dyDescent="0.25">
      <c r="A40" s="3">
        <v>45330</v>
      </c>
      <c r="B40" s="4">
        <v>0.268318</v>
      </c>
      <c r="C40" s="4">
        <v>1.685216</v>
      </c>
      <c r="D40" s="4">
        <v>0.80649700000000002</v>
      </c>
      <c r="E40" s="5">
        <f t="shared" si="0"/>
        <v>1.9535340000000001</v>
      </c>
      <c r="F40" s="6">
        <f t="shared" si="1"/>
        <v>86.264994620006604</v>
      </c>
      <c r="G40" s="6"/>
      <c r="H40">
        <v>1.9535340000000001</v>
      </c>
    </row>
    <row r="41" spans="1:8" x14ac:dyDescent="0.25">
      <c r="A41" s="3">
        <v>45331</v>
      </c>
      <c r="B41" s="4">
        <v>8.1892000000000006E-2</v>
      </c>
      <c r="C41" s="4">
        <v>1.3758159999999999</v>
      </c>
      <c r="D41" s="4">
        <v>0.78569199999999995</v>
      </c>
      <c r="E41" s="5">
        <f t="shared" si="0"/>
        <v>1.457708</v>
      </c>
      <c r="F41" s="6">
        <f t="shared" si="1"/>
        <v>94.382139632903147</v>
      </c>
      <c r="G41" s="6"/>
      <c r="H41">
        <v>1.457708</v>
      </c>
    </row>
    <row r="42" spans="1:8" x14ac:dyDescent="0.25">
      <c r="A42" s="3">
        <v>45332</v>
      </c>
      <c r="B42" s="4">
        <v>0.41841200000000001</v>
      </c>
      <c r="C42" s="4">
        <v>1.2160249999999999</v>
      </c>
      <c r="D42" s="4">
        <v>0.68399799999999999</v>
      </c>
      <c r="E42" s="5">
        <f t="shared" si="0"/>
        <v>1.6344369999999999</v>
      </c>
      <c r="F42" s="6">
        <f t="shared" si="1"/>
        <v>74.400236901146997</v>
      </c>
      <c r="G42" s="6"/>
      <c r="H42">
        <v>1.634436</v>
      </c>
    </row>
    <row r="43" spans="1:8" x14ac:dyDescent="0.25">
      <c r="A43" s="3">
        <v>45333</v>
      </c>
      <c r="B43" s="4">
        <v>0.71852400000000005</v>
      </c>
      <c r="C43" s="4">
        <v>1.5154879999999999</v>
      </c>
      <c r="D43" s="4">
        <v>0.62967300000000004</v>
      </c>
      <c r="E43" s="5">
        <f t="shared" si="0"/>
        <v>2.2340119999999999</v>
      </c>
      <c r="F43" s="6">
        <f t="shared" si="1"/>
        <v>67.837057276326192</v>
      </c>
      <c r="G43" s="6"/>
      <c r="H43">
        <v>2.2340119999999999</v>
      </c>
    </row>
    <row r="44" spans="1:8" x14ac:dyDescent="0.25">
      <c r="A44" s="3">
        <v>45334</v>
      </c>
      <c r="B44" s="4">
        <v>0.48649199999999998</v>
      </c>
      <c r="C44" s="4">
        <v>1.4662930000000001</v>
      </c>
      <c r="D44" s="4">
        <v>0.481435</v>
      </c>
      <c r="E44" s="5">
        <f t="shared" si="0"/>
        <v>1.952785</v>
      </c>
      <c r="F44" s="6">
        <f t="shared" si="1"/>
        <v>75.087272792447706</v>
      </c>
      <c r="G44" s="6"/>
      <c r="H44">
        <v>1.952785</v>
      </c>
    </row>
    <row r="45" spans="1:8" x14ac:dyDescent="0.25">
      <c r="D45" s="6">
        <f>AVERAGE(D2:D44)</f>
        <v>0.37220206976744191</v>
      </c>
      <c r="E45" t="s">
        <v>7</v>
      </c>
      <c r="F45" s="6">
        <f>AVERAGE(F2:F44)</f>
        <v>65.746266922247031</v>
      </c>
    </row>
  </sheetData>
  <sheetProtection algorithmName="SHA-512" hashValue="iwvUblwyVdB1bGFeURgw4tE2Yp0qp/9EQwOSuKNuNOvvJKdBQGy2QctJU6U7HodkFUSuvuuq5cnPvVRSfbjwnw==" saltValue="fahHQ820ClR4JWpU4z7EbA==" spinCount="100000" sheet="1" objects="1" scenarios="1"/>
  <pageMargins left="0.7" right="0.7" top="0.75" bottom="0.75" header="0.3" footer="0.3"/>
  <pageSetup orientation="portrait" r:id="rId1"/>
  <headerFooter>
    <oddFooter>&amp;C_x000D_&amp;1#&amp;"Verdana"&amp;7&amp;K000000 Confidential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D56CF-A71B-4A83-ADF5-F79B6682495D}">
  <sheetPr codeName="Sheet2"/>
  <dimension ref="A1:H45"/>
  <sheetViews>
    <sheetView topLeftCell="A21" workbookViewId="0">
      <selection activeCell="D45" sqref="D45"/>
    </sheetView>
  </sheetViews>
  <sheetFormatPr defaultRowHeight="15" x14ac:dyDescent="0.25"/>
  <cols>
    <col min="2" max="2" width="11.28515625" customWidth="1"/>
    <col min="3" max="3" width="11.85546875" customWidth="1"/>
    <col min="4" max="4" width="11" customWidth="1"/>
    <col min="5" max="5" width="11.85546875" customWidth="1"/>
    <col min="6" max="6" width="9.5703125" customWidth="1"/>
  </cols>
  <sheetData>
    <row r="1" spans="1:8" ht="30" x14ac:dyDescent="0.25">
      <c r="A1" s="2" t="s">
        <v>3</v>
      </c>
      <c r="B1" s="1" t="s">
        <v>0</v>
      </c>
      <c r="C1" s="1" t="s">
        <v>1</v>
      </c>
      <c r="D1" s="1" t="s">
        <v>2</v>
      </c>
      <c r="E1" s="7" t="s">
        <v>6</v>
      </c>
      <c r="F1" s="2" t="s">
        <v>5</v>
      </c>
      <c r="H1" t="s">
        <v>4</v>
      </c>
    </row>
    <row r="2" spans="1:8" x14ac:dyDescent="0.25">
      <c r="A2" s="3">
        <v>45292</v>
      </c>
      <c r="B2" s="4">
        <v>0.41217399999999998</v>
      </c>
      <c r="C2" s="4">
        <v>0.59919999999999995</v>
      </c>
      <c r="D2" s="4">
        <v>0.26264500000000002</v>
      </c>
      <c r="E2" s="5">
        <f>SUM(B2:C2)</f>
        <v>1.011374</v>
      </c>
      <c r="F2" s="6">
        <f>(C2/(C2+B2))*100</f>
        <v>59.246134466577146</v>
      </c>
      <c r="H2">
        <v>1.011374</v>
      </c>
    </row>
    <row r="3" spans="1:8" x14ac:dyDescent="0.25">
      <c r="A3" s="3">
        <v>45293</v>
      </c>
      <c r="B3" s="4">
        <v>0.496193</v>
      </c>
      <c r="C3" s="4">
        <v>1.0566660000000001</v>
      </c>
      <c r="D3" s="4">
        <v>0.279173</v>
      </c>
      <c r="E3" s="5">
        <f t="shared" ref="E3:E44" si="0">SUM(B3:C3)</f>
        <v>1.5528590000000002</v>
      </c>
      <c r="F3" s="6">
        <f t="shared" ref="F3:F44" si="1">(C3/(C3+B3))*100</f>
        <v>68.046487156915077</v>
      </c>
      <c r="H3">
        <v>1.5528599999999999</v>
      </c>
    </row>
    <row r="4" spans="1:8" x14ac:dyDescent="0.25">
      <c r="A4" s="3">
        <v>45294</v>
      </c>
      <c r="B4" s="4">
        <v>0.423178</v>
      </c>
      <c r="C4" s="4">
        <v>1.0199069999999999</v>
      </c>
      <c r="D4" s="4">
        <v>0.27317999999999998</v>
      </c>
      <c r="E4" s="5">
        <f t="shared" si="0"/>
        <v>1.443085</v>
      </c>
      <c r="F4" s="6">
        <f t="shared" si="1"/>
        <v>70.675462637335983</v>
      </c>
      <c r="H4">
        <v>1.4430860000000001</v>
      </c>
    </row>
    <row r="5" spans="1:8" x14ac:dyDescent="0.25">
      <c r="A5" s="3">
        <v>45295</v>
      </c>
      <c r="B5" s="4">
        <v>2.4217469999999999</v>
      </c>
      <c r="C5" s="4">
        <v>1.8859999999999999</v>
      </c>
      <c r="D5" s="4">
        <v>0.28901500000000002</v>
      </c>
      <c r="E5" s="5">
        <f t="shared" si="0"/>
        <v>4.307747</v>
      </c>
      <c r="F5" s="6">
        <f t="shared" si="1"/>
        <v>43.781586987350927</v>
      </c>
      <c r="H5">
        <v>4.3077459999999999</v>
      </c>
    </row>
    <row r="6" spans="1:8" x14ac:dyDescent="0.25">
      <c r="A6" s="3">
        <v>45296</v>
      </c>
      <c r="B6" s="4">
        <v>3.1576339999999998</v>
      </c>
      <c r="C6" s="4">
        <v>1.9847429999999999</v>
      </c>
      <c r="D6" s="4">
        <v>0.28952299999999997</v>
      </c>
      <c r="E6" s="5">
        <f t="shared" si="0"/>
        <v>5.1423769999999998</v>
      </c>
      <c r="F6" s="6">
        <f t="shared" si="1"/>
        <v>38.595828349418952</v>
      </c>
      <c r="H6">
        <v>5.1423769999999998</v>
      </c>
    </row>
    <row r="7" spans="1:8" x14ac:dyDescent="0.25">
      <c r="A7" s="3">
        <v>45297</v>
      </c>
      <c r="B7" s="4">
        <v>3.073477</v>
      </c>
      <c r="C7" s="4">
        <v>2.3881220000000001</v>
      </c>
      <c r="D7" s="4">
        <v>0.29991499999999999</v>
      </c>
      <c r="E7" s="5">
        <f t="shared" si="0"/>
        <v>5.4615989999999996</v>
      </c>
      <c r="F7" s="6">
        <f t="shared" si="1"/>
        <v>43.725692787039108</v>
      </c>
      <c r="H7">
        <v>5.4615989999999996</v>
      </c>
    </row>
    <row r="8" spans="1:8" x14ac:dyDescent="0.25">
      <c r="A8" s="3">
        <v>45298</v>
      </c>
      <c r="B8" s="4">
        <v>3.2437279999999999</v>
      </c>
      <c r="C8" s="4">
        <v>2.20458</v>
      </c>
      <c r="D8" s="4">
        <v>0.33695399999999998</v>
      </c>
      <c r="E8" s="5">
        <f t="shared" si="0"/>
        <v>5.4483079999999999</v>
      </c>
      <c r="F8" s="6">
        <f t="shared" si="1"/>
        <v>40.463571442730476</v>
      </c>
      <c r="H8">
        <v>5.4483090000000001</v>
      </c>
    </row>
    <row r="9" spans="1:8" x14ac:dyDescent="0.25">
      <c r="A9" s="3">
        <v>45299</v>
      </c>
      <c r="B9" s="4">
        <v>4.1632009999999999</v>
      </c>
      <c r="C9" s="4">
        <v>1.7820819999999999</v>
      </c>
      <c r="D9" s="4">
        <v>0.38769100000000001</v>
      </c>
      <c r="E9" s="5">
        <f t="shared" si="0"/>
        <v>5.9452829999999999</v>
      </c>
      <c r="F9" s="6">
        <f t="shared" si="1"/>
        <v>29.974721136067028</v>
      </c>
      <c r="H9">
        <v>5.9452829999999999</v>
      </c>
    </row>
    <row r="10" spans="1:8" x14ac:dyDescent="0.25">
      <c r="A10" s="3">
        <v>45300</v>
      </c>
      <c r="B10" s="4">
        <v>3.345119</v>
      </c>
      <c r="C10" s="4">
        <v>2.7599710000000002</v>
      </c>
      <c r="D10" s="4">
        <v>0.47481099999999998</v>
      </c>
      <c r="E10" s="5">
        <f t="shared" si="0"/>
        <v>6.1050900000000006</v>
      </c>
      <c r="F10" s="6">
        <f t="shared" si="1"/>
        <v>45.207703735735258</v>
      </c>
      <c r="H10">
        <v>6.1050899999999997</v>
      </c>
    </row>
    <row r="11" spans="1:8" x14ac:dyDescent="0.25">
      <c r="A11" s="3">
        <v>45301</v>
      </c>
      <c r="B11" s="4">
        <v>2.3683679999999998</v>
      </c>
      <c r="C11" s="4">
        <v>1.9603600000000001</v>
      </c>
      <c r="D11" s="4">
        <v>0.39467099999999999</v>
      </c>
      <c r="E11" s="5">
        <f t="shared" si="0"/>
        <v>4.3287279999999999</v>
      </c>
      <c r="F11" s="6">
        <f t="shared" si="1"/>
        <v>45.287206772982735</v>
      </c>
      <c r="H11">
        <v>4.3287279999999999</v>
      </c>
    </row>
    <row r="12" spans="1:8" x14ac:dyDescent="0.25">
      <c r="A12" s="3">
        <v>45302</v>
      </c>
      <c r="B12" s="4">
        <v>1.576681</v>
      </c>
      <c r="C12" s="4">
        <v>1.5463899999999999</v>
      </c>
      <c r="D12" s="4">
        <v>0.33901500000000001</v>
      </c>
      <c r="E12" s="5">
        <f t="shared" si="0"/>
        <v>3.1230709999999999</v>
      </c>
      <c r="F12" s="6">
        <f t="shared" si="1"/>
        <v>49.515044646759549</v>
      </c>
      <c r="H12">
        <v>3.1230709999999999</v>
      </c>
    </row>
    <row r="13" spans="1:8" x14ac:dyDescent="0.25">
      <c r="A13" s="3">
        <v>45303</v>
      </c>
      <c r="B13" s="4">
        <v>1.609939</v>
      </c>
      <c r="C13" s="4">
        <v>1.3873599999999999</v>
      </c>
      <c r="D13" s="4">
        <v>0.323463</v>
      </c>
      <c r="E13" s="5">
        <f t="shared" si="0"/>
        <v>2.9972989999999999</v>
      </c>
      <c r="F13" s="6">
        <f t="shared" si="1"/>
        <v>46.28700706869752</v>
      </c>
      <c r="H13">
        <v>2.9972989999999999</v>
      </c>
    </row>
    <row r="14" spans="1:8" x14ac:dyDescent="0.25">
      <c r="A14" s="3">
        <v>45304</v>
      </c>
      <c r="B14" s="4">
        <v>3.5710609999999998</v>
      </c>
      <c r="C14" s="4">
        <v>2.196078</v>
      </c>
      <c r="D14" s="4">
        <v>0.26011099999999998</v>
      </c>
      <c r="E14" s="5">
        <f t="shared" si="0"/>
        <v>5.7671390000000002</v>
      </c>
      <c r="F14" s="6">
        <f t="shared" si="1"/>
        <v>38.079158487423307</v>
      </c>
      <c r="H14">
        <v>5.7671390000000002</v>
      </c>
    </row>
    <row r="15" spans="1:8" x14ac:dyDescent="0.25">
      <c r="A15" s="3">
        <v>45305</v>
      </c>
      <c r="B15" s="4">
        <v>7.0776000000000006E-2</v>
      </c>
      <c r="C15" s="4">
        <v>0.52580899999999997</v>
      </c>
      <c r="D15" s="4">
        <v>0.15672800000000001</v>
      </c>
      <c r="E15" s="5">
        <f t="shared" si="0"/>
        <v>0.59658499999999992</v>
      </c>
      <c r="F15" s="6">
        <f t="shared" si="1"/>
        <v>88.136476780341454</v>
      </c>
      <c r="H15">
        <v>0.596584</v>
      </c>
    </row>
    <row r="16" spans="1:8" x14ac:dyDescent="0.25">
      <c r="A16" s="3">
        <v>45306</v>
      </c>
      <c r="B16" s="4">
        <v>7.2221999999999995E-2</v>
      </c>
      <c r="C16" s="4">
        <v>0.76012800000000003</v>
      </c>
      <c r="D16" s="4">
        <v>0.27598899999999998</v>
      </c>
      <c r="E16" s="5">
        <f t="shared" si="0"/>
        <v>0.83235000000000003</v>
      </c>
      <c r="F16" s="6">
        <f t="shared" si="1"/>
        <v>91.323121283114077</v>
      </c>
      <c r="H16">
        <v>0.83235000000000003</v>
      </c>
    </row>
    <row r="17" spans="1:8" x14ac:dyDescent="0.25">
      <c r="A17" s="3">
        <v>45307</v>
      </c>
      <c r="B17" s="4">
        <v>0.56140900000000005</v>
      </c>
      <c r="C17" s="4">
        <v>1.0125900000000001</v>
      </c>
      <c r="D17" s="4">
        <v>0.26956000000000002</v>
      </c>
      <c r="E17" s="5">
        <f t="shared" si="0"/>
        <v>1.5739990000000001</v>
      </c>
      <c r="F17" s="6">
        <f t="shared" si="1"/>
        <v>64.332315331839467</v>
      </c>
      <c r="H17">
        <v>1.5739989999999999</v>
      </c>
    </row>
    <row r="18" spans="1:8" x14ac:dyDescent="0.25">
      <c r="A18" s="3">
        <v>45308</v>
      </c>
      <c r="B18" s="4">
        <v>1.102905</v>
      </c>
      <c r="C18" s="4">
        <v>1.2076610000000001</v>
      </c>
      <c r="D18" s="4">
        <v>0.254166</v>
      </c>
      <c r="E18" s="5">
        <f t="shared" si="0"/>
        <v>2.3105660000000001</v>
      </c>
      <c r="F18" s="6">
        <f t="shared" si="1"/>
        <v>52.266890450218696</v>
      </c>
      <c r="H18">
        <v>2.3105660000000001</v>
      </c>
    </row>
    <row r="19" spans="1:8" x14ac:dyDescent="0.25">
      <c r="A19" s="3">
        <v>45309</v>
      </c>
      <c r="B19" s="4">
        <v>0.68411100000000002</v>
      </c>
      <c r="C19" s="4">
        <v>0.81937400000000005</v>
      </c>
      <c r="D19" s="4">
        <v>0.28345700000000001</v>
      </c>
      <c r="E19" s="5">
        <f t="shared" si="0"/>
        <v>1.503485</v>
      </c>
      <c r="F19" s="6">
        <f t="shared" si="1"/>
        <v>54.49831558013549</v>
      </c>
      <c r="H19">
        <v>1.503485</v>
      </c>
    </row>
    <row r="20" spans="1:8" x14ac:dyDescent="0.25">
      <c r="A20" s="3">
        <v>45310</v>
      </c>
      <c r="B20" s="4">
        <v>1.1916709999999999</v>
      </c>
      <c r="C20" s="4">
        <v>1.1437930000000001</v>
      </c>
      <c r="D20" s="4">
        <v>0.29896099999999998</v>
      </c>
      <c r="E20" s="5">
        <f t="shared" si="0"/>
        <v>2.335464</v>
      </c>
      <c r="F20" s="6">
        <f t="shared" si="1"/>
        <v>48.974978847886334</v>
      </c>
      <c r="H20">
        <v>2.3354650000000001</v>
      </c>
    </row>
    <row r="21" spans="1:8" x14ac:dyDescent="0.25">
      <c r="A21" s="3">
        <v>45311</v>
      </c>
      <c r="B21" s="4">
        <v>0.46886299999999997</v>
      </c>
      <c r="C21" s="4">
        <v>0.96719599999999994</v>
      </c>
      <c r="D21" s="4">
        <v>0.33241500000000002</v>
      </c>
      <c r="E21" s="5">
        <f t="shared" si="0"/>
        <v>1.436059</v>
      </c>
      <c r="F21" s="6">
        <f t="shared" si="1"/>
        <v>67.35071469904787</v>
      </c>
      <c r="H21">
        <v>1.436059</v>
      </c>
    </row>
    <row r="22" spans="1:8" x14ac:dyDescent="0.25">
      <c r="A22" s="3">
        <v>45312</v>
      </c>
      <c r="B22" s="4">
        <v>0.63346899999999995</v>
      </c>
      <c r="C22" s="4">
        <v>1.037906</v>
      </c>
      <c r="D22" s="4">
        <v>0.22463900000000001</v>
      </c>
      <c r="E22" s="5">
        <f t="shared" si="0"/>
        <v>1.6713749999999998</v>
      </c>
      <c r="F22" s="6">
        <f t="shared" si="1"/>
        <v>62.098930521277396</v>
      </c>
      <c r="H22">
        <v>1.6713739999999999</v>
      </c>
    </row>
    <row r="23" spans="1:8" x14ac:dyDescent="0.25">
      <c r="A23" s="3">
        <v>45313</v>
      </c>
      <c r="B23" s="4">
        <v>0.34973900000000002</v>
      </c>
      <c r="C23" s="4">
        <v>0.852657</v>
      </c>
      <c r="D23" s="4">
        <v>0.19540099999999999</v>
      </c>
      <c r="E23" s="5">
        <f t="shared" si="0"/>
        <v>1.202396</v>
      </c>
      <c r="F23" s="6">
        <f t="shared" si="1"/>
        <v>70.913160057086017</v>
      </c>
      <c r="H23">
        <v>1.2023969999999999</v>
      </c>
    </row>
    <row r="24" spans="1:8" x14ac:dyDescent="0.25">
      <c r="A24" s="3">
        <v>45314</v>
      </c>
      <c r="B24" s="4">
        <v>0.50878800000000002</v>
      </c>
      <c r="C24" s="4">
        <v>0.93549800000000005</v>
      </c>
      <c r="D24" s="4">
        <v>0.21249599999999999</v>
      </c>
      <c r="E24" s="5">
        <f t="shared" si="0"/>
        <v>1.444286</v>
      </c>
      <c r="F24" s="6">
        <f t="shared" si="1"/>
        <v>64.77235118252203</v>
      </c>
      <c r="H24">
        <v>1.444285</v>
      </c>
    </row>
    <row r="25" spans="1:8" x14ac:dyDescent="0.25">
      <c r="A25" s="3">
        <v>45315</v>
      </c>
      <c r="B25" s="4">
        <v>0.31156</v>
      </c>
      <c r="C25" s="4">
        <v>0.73705100000000001</v>
      </c>
      <c r="D25" s="4">
        <v>0.26572099999999998</v>
      </c>
      <c r="E25" s="5">
        <f t="shared" si="0"/>
        <v>1.048611</v>
      </c>
      <c r="F25" s="6">
        <f t="shared" si="1"/>
        <v>70.288314732536662</v>
      </c>
      <c r="H25">
        <v>1.0486120000000001</v>
      </c>
    </row>
    <row r="26" spans="1:8" x14ac:dyDescent="0.25">
      <c r="A26" s="3">
        <v>45316</v>
      </c>
      <c r="B26" s="4">
        <v>4.7800000000000002E-4</v>
      </c>
      <c r="C26" s="4">
        <v>0.229515</v>
      </c>
      <c r="D26" s="4">
        <v>0.141842</v>
      </c>
      <c r="E26" s="5">
        <f t="shared" si="0"/>
        <v>0.229993</v>
      </c>
      <c r="F26" s="6">
        <f t="shared" si="1"/>
        <v>99.792167587709187</v>
      </c>
      <c r="H26">
        <v>0.229993</v>
      </c>
    </row>
    <row r="27" spans="1:8" x14ac:dyDescent="0.25">
      <c r="A27" s="3">
        <v>45317</v>
      </c>
      <c r="B27" s="4">
        <v>0.56235299999999999</v>
      </c>
      <c r="C27" s="4">
        <v>0.58961200000000002</v>
      </c>
      <c r="D27" s="4">
        <v>0.12829499999999999</v>
      </c>
      <c r="E27" s="5">
        <f t="shared" si="0"/>
        <v>1.1519650000000001</v>
      </c>
      <c r="F27" s="6">
        <f t="shared" si="1"/>
        <v>51.183152265910856</v>
      </c>
      <c r="H27">
        <v>1.1519649999999999</v>
      </c>
    </row>
    <row r="28" spans="1:8" x14ac:dyDescent="0.25">
      <c r="A28" s="3">
        <v>45318</v>
      </c>
      <c r="B28" s="4">
        <v>1.515083</v>
      </c>
      <c r="C28" s="4">
        <v>1.1606639999999999</v>
      </c>
      <c r="D28" s="4">
        <v>0.112294</v>
      </c>
      <c r="E28" s="5">
        <f t="shared" si="0"/>
        <v>2.6757469999999999</v>
      </c>
      <c r="F28" s="6">
        <f t="shared" si="1"/>
        <v>43.37719522809892</v>
      </c>
      <c r="H28">
        <v>2.6757460000000002</v>
      </c>
    </row>
    <row r="29" spans="1:8" x14ac:dyDescent="0.25">
      <c r="A29" s="3">
        <v>45319</v>
      </c>
      <c r="B29" s="4">
        <v>2.915117</v>
      </c>
      <c r="C29" s="4">
        <v>1.039209</v>
      </c>
      <c r="D29" s="4">
        <v>0.101243</v>
      </c>
      <c r="E29" s="5">
        <f t="shared" si="0"/>
        <v>3.954326</v>
      </c>
      <c r="F29" s="6">
        <f t="shared" si="1"/>
        <v>26.280306681846668</v>
      </c>
      <c r="H29">
        <v>3.954326</v>
      </c>
    </row>
    <row r="30" spans="1:8" x14ac:dyDescent="0.25">
      <c r="A30" s="3">
        <v>45320</v>
      </c>
      <c r="B30" s="4">
        <v>2.3059229999999999</v>
      </c>
      <c r="C30" s="4">
        <v>1.0640780000000001</v>
      </c>
      <c r="D30" s="4">
        <v>0.130913</v>
      </c>
      <c r="E30" s="5">
        <f t="shared" si="0"/>
        <v>3.3700010000000002</v>
      </c>
      <c r="F30" s="6">
        <f t="shared" si="1"/>
        <v>31.575005467357425</v>
      </c>
      <c r="H30">
        <v>3.3700009999999998</v>
      </c>
    </row>
    <row r="31" spans="1:8" x14ac:dyDescent="0.25">
      <c r="A31" s="3">
        <v>45321</v>
      </c>
      <c r="B31" s="4">
        <v>7.6193999999999998E-2</v>
      </c>
      <c r="C31" s="4">
        <v>0.40152100000000002</v>
      </c>
      <c r="D31" s="4">
        <v>0.18058199999999999</v>
      </c>
      <c r="E31" s="5">
        <f t="shared" si="0"/>
        <v>0.477715</v>
      </c>
      <c r="F31" s="6">
        <f t="shared" si="1"/>
        <v>84.050322891263619</v>
      </c>
      <c r="H31">
        <v>0.477715</v>
      </c>
    </row>
    <row r="32" spans="1:8" x14ac:dyDescent="0.25">
      <c r="A32" s="3">
        <v>45322</v>
      </c>
      <c r="B32" s="4">
        <v>0.88568899999999995</v>
      </c>
      <c r="C32" s="4">
        <v>0.91151099999999996</v>
      </c>
      <c r="D32" s="4">
        <v>0.175702</v>
      </c>
      <c r="E32" s="5">
        <f t="shared" si="0"/>
        <v>1.7971999999999999</v>
      </c>
      <c r="F32" s="6">
        <f t="shared" si="1"/>
        <v>50.718395281549078</v>
      </c>
      <c r="H32">
        <v>1.797201</v>
      </c>
    </row>
    <row r="33" spans="1:8" x14ac:dyDescent="0.25">
      <c r="A33" s="3">
        <v>45323</v>
      </c>
      <c r="B33" s="4">
        <v>0.94088700000000003</v>
      </c>
      <c r="C33" s="4">
        <v>0.81466899999999998</v>
      </c>
      <c r="D33" s="4">
        <v>0.203295</v>
      </c>
      <c r="E33" s="5">
        <f t="shared" si="0"/>
        <v>1.7555559999999999</v>
      </c>
      <c r="F33" s="6">
        <f t="shared" si="1"/>
        <v>46.405184454383686</v>
      </c>
      <c r="H33">
        <v>1.7555559999999999</v>
      </c>
    </row>
    <row r="34" spans="1:8" x14ac:dyDescent="0.25">
      <c r="A34" s="3">
        <v>45324</v>
      </c>
      <c r="B34" s="4">
        <v>1.1965699999999999</v>
      </c>
      <c r="C34" s="4">
        <v>1.177716</v>
      </c>
      <c r="D34" s="4">
        <v>0.31296800000000002</v>
      </c>
      <c r="E34" s="5">
        <f t="shared" si="0"/>
        <v>2.3742859999999997</v>
      </c>
      <c r="F34" s="6">
        <f t="shared" si="1"/>
        <v>49.602954319740761</v>
      </c>
      <c r="H34">
        <v>2.374285</v>
      </c>
    </row>
    <row r="35" spans="1:8" x14ac:dyDescent="0.25">
      <c r="A35" s="3">
        <v>45325</v>
      </c>
      <c r="B35" s="4">
        <v>0.42887199999999998</v>
      </c>
      <c r="C35" s="4">
        <v>1.32175</v>
      </c>
      <c r="D35" s="4">
        <v>0.563581</v>
      </c>
      <c r="E35" s="5">
        <f t="shared" si="0"/>
        <v>1.7506219999999999</v>
      </c>
      <c r="F35" s="6">
        <f t="shared" si="1"/>
        <v>75.501735954420781</v>
      </c>
      <c r="H35">
        <v>1.750623</v>
      </c>
    </row>
    <row r="36" spans="1:8" x14ac:dyDescent="0.25">
      <c r="A36" s="3">
        <v>45326</v>
      </c>
      <c r="B36" s="4">
        <v>1.84643</v>
      </c>
      <c r="C36" s="4">
        <v>2.0582699999999998</v>
      </c>
      <c r="D36" s="4">
        <v>0.83576099999999998</v>
      </c>
      <c r="E36" s="5">
        <f t="shared" si="0"/>
        <v>3.9047000000000001</v>
      </c>
      <c r="F36" s="6">
        <f t="shared" si="1"/>
        <v>52.712628370937587</v>
      </c>
      <c r="H36">
        <v>3.9047000000000001</v>
      </c>
    </row>
    <row r="37" spans="1:8" x14ac:dyDescent="0.25">
      <c r="A37" s="3">
        <v>45327</v>
      </c>
      <c r="B37" s="4">
        <v>1.9815449999999999</v>
      </c>
      <c r="C37" s="4">
        <v>1.867067</v>
      </c>
      <c r="D37" s="4">
        <v>0.85018300000000002</v>
      </c>
      <c r="E37" s="5">
        <f t="shared" si="0"/>
        <v>3.8486120000000001</v>
      </c>
      <c r="F37" s="6">
        <f t="shared" si="1"/>
        <v>48.512736539822669</v>
      </c>
      <c r="H37">
        <v>3.848611</v>
      </c>
    </row>
    <row r="38" spans="1:8" x14ac:dyDescent="0.25">
      <c r="A38" s="3">
        <v>45328</v>
      </c>
      <c r="B38" s="4">
        <v>0.39595599999999997</v>
      </c>
      <c r="C38" s="4">
        <v>1.400703</v>
      </c>
      <c r="D38" s="4">
        <v>0.88633499999999998</v>
      </c>
      <c r="E38" s="5">
        <f t="shared" si="0"/>
        <v>1.796659</v>
      </c>
      <c r="F38" s="6">
        <f t="shared" si="1"/>
        <v>77.961538611389244</v>
      </c>
      <c r="H38">
        <v>1.796659</v>
      </c>
    </row>
    <row r="39" spans="1:8" x14ac:dyDescent="0.25">
      <c r="A39" s="3">
        <v>45329</v>
      </c>
      <c r="B39" s="4">
        <v>0.267899</v>
      </c>
      <c r="C39" s="4">
        <v>1.5913250000000001</v>
      </c>
      <c r="D39" s="4">
        <v>0.870286</v>
      </c>
      <c r="E39" s="5">
        <f t="shared" si="0"/>
        <v>1.8592240000000002</v>
      </c>
      <c r="F39" s="6">
        <f t="shared" si="1"/>
        <v>85.590816383609507</v>
      </c>
      <c r="H39">
        <v>1.859224</v>
      </c>
    </row>
    <row r="40" spans="1:8" x14ac:dyDescent="0.25">
      <c r="A40" s="3">
        <v>45330</v>
      </c>
      <c r="B40" s="4">
        <v>0.37079400000000001</v>
      </c>
      <c r="C40" s="4">
        <v>1.336357</v>
      </c>
      <c r="D40" s="4">
        <v>0.75192599999999998</v>
      </c>
      <c r="E40" s="5">
        <f t="shared" si="0"/>
        <v>1.7071510000000001</v>
      </c>
      <c r="F40" s="6">
        <f t="shared" si="1"/>
        <v>78.279952974282878</v>
      </c>
      <c r="H40">
        <v>1.7071510000000001</v>
      </c>
    </row>
    <row r="41" spans="1:8" x14ac:dyDescent="0.25">
      <c r="A41" s="3">
        <v>45331</v>
      </c>
      <c r="B41" s="4">
        <v>2.2282E-2</v>
      </c>
      <c r="C41" s="4">
        <v>1.118466</v>
      </c>
      <c r="D41" s="4">
        <v>0.76216399999999995</v>
      </c>
      <c r="E41" s="5">
        <f t="shared" si="0"/>
        <v>1.1407479999999999</v>
      </c>
      <c r="F41" s="6">
        <f t="shared" si="1"/>
        <v>98.046720222170023</v>
      </c>
      <c r="H41">
        <v>1.1407480000000001</v>
      </c>
    </row>
    <row r="42" spans="1:8" x14ac:dyDescent="0.25">
      <c r="A42" s="3">
        <v>45332</v>
      </c>
      <c r="B42" s="4">
        <v>6.6611000000000004E-2</v>
      </c>
      <c r="C42" s="4">
        <v>0.90325299999999997</v>
      </c>
      <c r="D42" s="4">
        <v>0.682728</v>
      </c>
      <c r="E42" s="5">
        <f t="shared" si="0"/>
        <v>0.96986399999999995</v>
      </c>
      <c r="F42" s="6">
        <f t="shared" si="1"/>
        <v>93.131923651151098</v>
      </c>
      <c r="H42">
        <v>0.96986399999999995</v>
      </c>
    </row>
    <row r="43" spans="1:8" x14ac:dyDescent="0.25">
      <c r="A43" s="3">
        <v>45333</v>
      </c>
      <c r="B43" s="4">
        <v>0.17702100000000001</v>
      </c>
      <c r="C43" s="4">
        <v>1.143076</v>
      </c>
      <c r="D43" s="4">
        <v>0.61291099999999998</v>
      </c>
      <c r="E43" s="5">
        <f t="shared" si="0"/>
        <v>1.3200970000000001</v>
      </c>
      <c r="F43" s="6">
        <f t="shared" si="1"/>
        <v>86.590303591326986</v>
      </c>
      <c r="H43">
        <v>1.3200970000000001</v>
      </c>
    </row>
    <row r="44" spans="1:8" x14ac:dyDescent="0.25">
      <c r="A44" s="3">
        <v>45334</v>
      </c>
      <c r="B44" s="4">
        <v>0.68654800000000005</v>
      </c>
      <c r="C44" s="4">
        <v>1.012723</v>
      </c>
      <c r="D44" s="4">
        <v>0.48820799999999998</v>
      </c>
      <c r="E44" s="5">
        <f t="shared" si="0"/>
        <v>1.699271</v>
      </c>
      <c r="F44" s="6">
        <f t="shared" si="1"/>
        <v>59.597497985901015</v>
      </c>
      <c r="H44">
        <v>1.6992719999999999</v>
      </c>
    </row>
    <row r="45" spans="1:8" x14ac:dyDescent="0.25">
      <c r="D45" s="6">
        <f>AVERAGE(D2:D44)</f>
        <v>0.36676551162790699</v>
      </c>
      <c r="E45" t="s">
        <v>8</v>
      </c>
      <c r="F45" s="6">
        <f>AVERAGE(F2:F44)</f>
        <v>60.296551479160719</v>
      </c>
    </row>
  </sheetData>
  <sheetProtection algorithmName="SHA-512" hashValue="M1d+MqX0TVnwuHG+ANPHUBLKwe7R0540TTJNItTpiDU6WXMJEP/EmWauj+4hTI8whTIk08YgaLzuFWSAHwiKVA==" saltValue="O/oZwT0uC6KMMOA86IvqsQ==" spinCount="100000" sheet="1" objects="1" scenarios="1"/>
  <pageMargins left="0.7" right="0.7" top="0.75" bottom="0.75" header="0.3" footer="0.3"/>
  <headerFooter>
    <oddFooter>&amp;C_x000D_&amp;1#&amp;"Verdana"&amp;7&amp;K000000 Confidential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E2712-D3A2-4F5D-88F9-2BC26FBC022A}">
  <sheetPr codeName="Sheet3"/>
  <dimension ref="A1:H45"/>
  <sheetViews>
    <sheetView tabSelected="1" workbookViewId="0">
      <selection activeCell="T25" sqref="T25"/>
    </sheetView>
  </sheetViews>
  <sheetFormatPr defaultRowHeight="15" x14ac:dyDescent="0.25"/>
  <cols>
    <col min="2" max="2" width="11.7109375" customWidth="1"/>
    <col min="3" max="3" width="11.85546875" customWidth="1"/>
    <col min="4" max="4" width="12" customWidth="1"/>
    <col min="5" max="5" width="13.42578125" customWidth="1"/>
    <col min="6" max="6" width="9.5703125" customWidth="1"/>
  </cols>
  <sheetData>
    <row r="1" spans="1:8" ht="30" x14ac:dyDescent="0.25">
      <c r="A1" s="2" t="s">
        <v>3</v>
      </c>
      <c r="B1" s="1" t="s">
        <v>0</v>
      </c>
      <c r="C1" s="1" t="s">
        <v>1</v>
      </c>
      <c r="D1" s="1" t="s">
        <v>2</v>
      </c>
      <c r="E1" s="7" t="s">
        <v>6</v>
      </c>
      <c r="F1" s="2" t="s">
        <v>5</v>
      </c>
      <c r="H1" t="s">
        <v>4</v>
      </c>
    </row>
    <row r="2" spans="1:8" x14ac:dyDescent="0.25">
      <c r="A2" s="3">
        <v>45292</v>
      </c>
      <c r="B2" s="4">
        <v>0.48490299999999997</v>
      </c>
      <c r="C2" s="4">
        <v>1.2112590000000001</v>
      </c>
      <c r="D2" s="4">
        <v>0.26465499999999997</v>
      </c>
      <c r="E2" s="5">
        <f>SUM(B2:C2)</f>
        <v>1.6961620000000002</v>
      </c>
      <c r="F2" s="6">
        <f>(C2/(C2+B2))*100</f>
        <v>71.411751943505394</v>
      </c>
      <c r="H2">
        <v>1.6961619999999999</v>
      </c>
    </row>
    <row r="3" spans="1:8" x14ac:dyDescent="0.25">
      <c r="A3" s="3">
        <v>45293</v>
      </c>
      <c r="B3" s="4">
        <v>0.43552600000000002</v>
      </c>
      <c r="C3" s="4">
        <v>1.613127</v>
      </c>
      <c r="D3" s="4">
        <v>0.27950599999999998</v>
      </c>
      <c r="E3" s="5">
        <f t="shared" ref="E3:E44" si="0">SUM(B3:C3)</f>
        <v>2.0486529999999998</v>
      </c>
      <c r="F3" s="6">
        <f t="shared" ref="F3:F44" si="1">(C3/(C3+B3))*100</f>
        <v>78.740860458066848</v>
      </c>
      <c r="H3">
        <v>2.0486529999999998</v>
      </c>
    </row>
    <row r="4" spans="1:8" x14ac:dyDescent="0.25">
      <c r="A4" s="3">
        <v>45294</v>
      </c>
      <c r="B4" s="4">
        <v>1.7844580000000001</v>
      </c>
      <c r="C4" s="4">
        <v>1.874036</v>
      </c>
      <c r="D4" s="4">
        <v>0.27985300000000002</v>
      </c>
      <c r="E4" s="5">
        <f t="shared" si="0"/>
        <v>3.6584940000000001</v>
      </c>
      <c r="F4" s="6">
        <f t="shared" si="1"/>
        <v>51.224246916900775</v>
      </c>
      <c r="H4">
        <v>3.6584940000000001</v>
      </c>
    </row>
    <row r="5" spans="1:8" x14ac:dyDescent="0.25">
      <c r="A5" s="3">
        <v>45295</v>
      </c>
      <c r="B5" s="4">
        <v>5.0633140000000001</v>
      </c>
      <c r="C5" s="4">
        <v>2.3549530000000001</v>
      </c>
      <c r="D5" s="4">
        <v>0.29502699999999998</v>
      </c>
      <c r="E5" s="5">
        <f t="shared" si="0"/>
        <v>7.4182670000000002</v>
      </c>
      <c r="F5" s="6">
        <f t="shared" si="1"/>
        <v>31.745325424388206</v>
      </c>
      <c r="H5">
        <v>7.4182670000000002</v>
      </c>
    </row>
    <row r="6" spans="1:8" x14ac:dyDescent="0.25">
      <c r="A6" s="3">
        <v>45296</v>
      </c>
      <c r="B6" s="4">
        <v>3.439721</v>
      </c>
      <c r="C6" s="4">
        <v>2.7214900000000002</v>
      </c>
      <c r="D6" s="4">
        <v>0.29121399999999997</v>
      </c>
      <c r="E6" s="5">
        <f t="shared" si="0"/>
        <v>6.1612109999999998</v>
      </c>
      <c r="F6" s="6">
        <f t="shared" si="1"/>
        <v>44.171348781919662</v>
      </c>
      <c r="H6">
        <v>6.1612109999999998</v>
      </c>
    </row>
    <row r="7" spans="1:8" x14ac:dyDescent="0.25">
      <c r="A7" s="3">
        <v>45297</v>
      </c>
      <c r="B7" s="4">
        <v>4.8391770000000003</v>
      </c>
      <c r="C7" s="4">
        <v>3.3510070000000001</v>
      </c>
      <c r="D7" s="4">
        <v>0.33146599999999998</v>
      </c>
      <c r="E7" s="5">
        <f t="shared" si="0"/>
        <v>8.1901840000000004</v>
      </c>
      <c r="F7" s="6">
        <f t="shared" si="1"/>
        <v>40.914917174021973</v>
      </c>
      <c r="H7">
        <v>8.1901840000000004</v>
      </c>
    </row>
    <row r="8" spans="1:8" x14ac:dyDescent="0.25">
      <c r="A8" s="3">
        <v>45298</v>
      </c>
      <c r="B8" s="4">
        <v>4.8143849999999997</v>
      </c>
      <c r="C8" s="4">
        <v>3.7496070000000001</v>
      </c>
      <c r="D8" s="4">
        <v>0.36757299999999998</v>
      </c>
      <c r="E8" s="5">
        <f t="shared" si="0"/>
        <v>8.5639919999999989</v>
      </c>
      <c r="F8" s="6">
        <f t="shared" si="1"/>
        <v>43.783401479123299</v>
      </c>
      <c r="H8">
        <v>8.5639920000000007</v>
      </c>
    </row>
    <row r="9" spans="1:8" x14ac:dyDescent="0.25">
      <c r="A9" s="3">
        <v>45299</v>
      </c>
      <c r="B9" s="4">
        <v>4.4130289999999999</v>
      </c>
      <c r="C9" s="4">
        <v>3.0651869999999999</v>
      </c>
      <c r="D9" s="4">
        <v>0.41442400000000001</v>
      </c>
      <c r="E9" s="5">
        <f t="shared" si="0"/>
        <v>7.4782159999999998</v>
      </c>
      <c r="F9" s="6">
        <f t="shared" si="1"/>
        <v>40.988211626944185</v>
      </c>
      <c r="H9">
        <v>7.4782169999999999</v>
      </c>
    </row>
    <row r="10" spans="1:8" x14ac:dyDescent="0.25">
      <c r="A10" s="3">
        <v>45300</v>
      </c>
      <c r="B10" s="4">
        <v>3.7644090000000001</v>
      </c>
      <c r="C10" s="4">
        <v>2.5710570000000001</v>
      </c>
      <c r="D10" s="4">
        <v>0.483686</v>
      </c>
      <c r="E10" s="5">
        <f t="shared" si="0"/>
        <v>6.3354660000000003</v>
      </c>
      <c r="F10" s="6">
        <f t="shared" si="1"/>
        <v>40.581971397210559</v>
      </c>
      <c r="H10">
        <v>6.3354650000000001</v>
      </c>
    </row>
    <row r="11" spans="1:8" x14ac:dyDescent="0.25">
      <c r="A11" s="3">
        <v>45301</v>
      </c>
      <c r="B11" s="4">
        <v>3.823153</v>
      </c>
      <c r="C11" s="4">
        <v>2.420105</v>
      </c>
      <c r="D11" s="4">
        <v>0.36062</v>
      </c>
      <c r="E11" s="5">
        <f t="shared" si="0"/>
        <v>6.243258</v>
      </c>
      <c r="F11" s="6">
        <f t="shared" si="1"/>
        <v>38.763494957280315</v>
      </c>
      <c r="H11">
        <v>6.243258</v>
      </c>
    </row>
    <row r="12" spans="1:8" x14ac:dyDescent="0.25">
      <c r="A12" s="3">
        <v>45302</v>
      </c>
      <c r="B12" s="4">
        <v>3.8780920000000001</v>
      </c>
      <c r="C12" s="4">
        <v>2.125486</v>
      </c>
      <c r="D12" s="4">
        <v>0.33240999999999998</v>
      </c>
      <c r="E12" s="5">
        <f t="shared" si="0"/>
        <v>6.0035780000000001</v>
      </c>
      <c r="F12" s="6">
        <f t="shared" si="1"/>
        <v>35.403654287493225</v>
      </c>
      <c r="H12">
        <v>6.0035780000000001</v>
      </c>
    </row>
    <row r="13" spans="1:8" x14ac:dyDescent="0.25">
      <c r="A13" s="3">
        <v>45303</v>
      </c>
      <c r="B13" s="4">
        <v>2.5708760000000002</v>
      </c>
      <c r="C13" s="4">
        <v>1.784537</v>
      </c>
      <c r="D13" s="4">
        <v>0.30964000000000003</v>
      </c>
      <c r="E13" s="5">
        <f t="shared" si="0"/>
        <v>4.3554130000000004</v>
      </c>
      <c r="F13" s="6">
        <f t="shared" si="1"/>
        <v>40.972853779882641</v>
      </c>
      <c r="H13">
        <v>4.3554130000000004</v>
      </c>
    </row>
    <row r="14" spans="1:8" x14ac:dyDescent="0.25">
      <c r="A14" s="3">
        <v>45304</v>
      </c>
      <c r="B14" s="4">
        <v>1.877235</v>
      </c>
      <c r="C14" s="4">
        <v>1.6894089999999999</v>
      </c>
      <c r="D14" s="4">
        <v>0.25210700000000003</v>
      </c>
      <c r="E14" s="5">
        <f t="shared" si="0"/>
        <v>3.5666440000000001</v>
      </c>
      <c r="F14" s="6">
        <f t="shared" si="1"/>
        <v>47.366908499979246</v>
      </c>
      <c r="H14">
        <v>3.5666440000000001</v>
      </c>
    </row>
    <row r="15" spans="1:8" x14ac:dyDescent="0.25">
      <c r="A15" s="3">
        <v>45305</v>
      </c>
      <c r="B15" s="4">
        <v>0.32133299999999998</v>
      </c>
      <c r="C15" s="4">
        <v>1.7242569999999999</v>
      </c>
      <c r="D15" s="4">
        <v>0.150363</v>
      </c>
      <c r="E15" s="5">
        <f t="shared" si="0"/>
        <v>2.0455899999999998</v>
      </c>
      <c r="F15" s="6">
        <f t="shared" si="1"/>
        <v>84.291426923283751</v>
      </c>
      <c r="H15">
        <v>2.0455899999999998</v>
      </c>
    </row>
    <row r="16" spans="1:8" x14ac:dyDescent="0.25">
      <c r="A16" s="3">
        <v>45306</v>
      </c>
      <c r="B16" s="4">
        <v>0.71580299999999997</v>
      </c>
      <c r="C16" s="4">
        <v>1.2473860000000001</v>
      </c>
      <c r="D16" s="4">
        <v>0.26560299999999998</v>
      </c>
      <c r="E16" s="5">
        <f t="shared" si="0"/>
        <v>1.9631890000000001</v>
      </c>
      <c r="F16" s="6">
        <f t="shared" si="1"/>
        <v>63.538762696816256</v>
      </c>
      <c r="H16">
        <v>1.9631890000000001</v>
      </c>
    </row>
    <row r="17" spans="1:8" x14ac:dyDescent="0.25">
      <c r="A17" s="3">
        <v>45307</v>
      </c>
      <c r="B17" s="4">
        <v>1.1635599999999999</v>
      </c>
      <c r="C17" s="4">
        <v>1.6904490000000001</v>
      </c>
      <c r="D17" s="4">
        <v>0.296487</v>
      </c>
      <c r="E17" s="5">
        <f t="shared" si="0"/>
        <v>2.854009</v>
      </c>
      <c r="F17" s="6">
        <f t="shared" si="1"/>
        <v>59.230682173742281</v>
      </c>
      <c r="H17">
        <v>2.854009</v>
      </c>
    </row>
    <row r="18" spans="1:8" x14ac:dyDescent="0.25">
      <c r="A18" s="3">
        <v>45308</v>
      </c>
      <c r="B18" s="4">
        <v>0.60815200000000003</v>
      </c>
      <c r="C18" s="4">
        <v>1.8050630000000001</v>
      </c>
      <c r="D18" s="4">
        <v>0.25123200000000001</v>
      </c>
      <c r="E18" s="5">
        <f t="shared" si="0"/>
        <v>2.4132150000000001</v>
      </c>
      <c r="F18" s="6">
        <f t="shared" si="1"/>
        <v>74.799095812018408</v>
      </c>
      <c r="H18">
        <v>2.4132159999999998</v>
      </c>
    </row>
    <row r="19" spans="1:8" x14ac:dyDescent="0.25">
      <c r="A19" s="3">
        <v>45309</v>
      </c>
      <c r="B19" s="4">
        <v>0.97218700000000002</v>
      </c>
      <c r="C19" s="4">
        <v>1.630207</v>
      </c>
      <c r="D19" s="4">
        <v>0.27768399999999999</v>
      </c>
      <c r="E19" s="5">
        <f t="shared" si="0"/>
        <v>2.6023939999999999</v>
      </c>
      <c r="F19" s="6">
        <f t="shared" si="1"/>
        <v>62.642589861489071</v>
      </c>
      <c r="H19">
        <v>2.6023939999999999</v>
      </c>
    </row>
    <row r="20" spans="1:8" x14ac:dyDescent="0.25">
      <c r="A20" s="3">
        <v>45310</v>
      </c>
      <c r="B20" s="4">
        <v>3.276478</v>
      </c>
      <c r="C20" s="4">
        <v>1.88676</v>
      </c>
      <c r="D20" s="4">
        <v>0.30291099999999999</v>
      </c>
      <c r="E20" s="5">
        <f t="shared" si="0"/>
        <v>5.1632379999999998</v>
      </c>
      <c r="F20" s="6">
        <f t="shared" si="1"/>
        <v>36.542185349581018</v>
      </c>
      <c r="H20">
        <v>5.1632379999999998</v>
      </c>
    </row>
    <row r="21" spans="1:8" x14ac:dyDescent="0.25">
      <c r="A21" s="3">
        <v>45311</v>
      </c>
      <c r="B21" s="4">
        <v>2.5915370000000002</v>
      </c>
      <c r="C21" s="4">
        <v>1.8701779999999999</v>
      </c>
      <c r="D21" s="4">
        <v>0.330457</v>
      </c>
      <c r="E21" s="5">
        <f t="shared" si="0"/>
        <v>4.4617149999999999</v>
      </c>
      <c r="F21" s="6">
        <f t="shared" si="1"/>
        <v>41.916124180948358</v>
      </c>
      <c r="H21">
        <v>4.4617139999999997</v>
      </c>
    </row>
    <row r="22" spans="1:8" x14ac:dyDescent="0.25">
      <c r="A22" s="3">
        <v>45312</v>
      </c>
      <c r="B22" s="4">
        <v>1.4143460000000001</v>
      </c>
      <c r="C22" s="4">
        <v>2.006392</v>
      </c>
      <c r="D22" s="4">
        <v>0.21937300000000001</v>
      </c>
      <c r="E22" s="5">
        <f t="shared" si="0"/>
        <v>3.4207380000000001</v>
      </c>
      <c r="F22" s="6">
        <f t="shared" si="1"/>
        <v>58.653775881111038</v>
      </c>
      <c r="H22">
        <v>3.4207380000000001</v>
      </c>
    </row>
    <row r="23" spans="1:8" x14ac:dyDescent="0.25">
      <c r="A23" s="3">
        <v>45313</v>
      </c>
      <c r="B23" s="4">
        <v>1.0491079999999999</v>
      </c>
      <c r="C23" s="4">
        <v>2.0097450000000001</v>
      </c>
      <c r="D23" s="4">
        <v>0.2041</v>
      </c>
      <c r="E23" s="5">
        <f t="shared" si="0"/>
        <v>3.058853</v>
      </c>
      <c r="F23" s="6">
        <f t="shared" si="1"/>
        <v>65.702568904095742</v>
      </c>
      <c r="H23">
        <v>3.058853</v>
      </c>
    </row>
    <row r="24" spans="1:8" x14ac:dyDescent="0.25">
      <c r="A24" s="3">
        <v>45314</v>
      </c>
      <c r="B24" s="4">
        <v>0.43665500000000002</v>
      </c>
      <c r="C24" s="4">
        <v>1.2597179999999999</v>
      </c>
      <c r="D24" s="4">
        <v>0.21276400000000001</v>
      </c>
      <c r="E24" s="5">
        <f t="shared" si="0"/>
        <v>1.6963729999999999</v>
      </c>
      <c r="F24" s="6">
        <f t="shared" si="1"/>
        <v>74.259493637307358</v>
      </c>
      <c r="H24">
        <v>1.6963729999999999</v>
      </c>
    </row>
    <row r="25" spans="1:8" x14ac:dyDescent="0.25">
      <c r="A25" s="3">
        <v>45315</v>
      </c>
      <c r="B25" s="4">
        <v>0.55247500000000005</v>
      </c>
      <c r="C25" s="4">
        <v>1.65456</v>
      </c>
      <c r="D25" s="4">
        <v>0.25078800000000001</v>
      </c>
      <c r="E25" s="5">
        <f t="shared" si="0"/>
        <v>2.2070350000000003</v>
      </c>
      <c r="F25" s="6">
        <f t="shared" si="1"/>
        <v>74.967546957796316</v>
      </c>
      <c r="H25">
        <v>2.2070340000000002</v>
      </c>
    </row>
    <row r="26" spans="1:8" x14ac:dyDescent="0.25">
      <c r="A26" s="3">
        <v>45316</v>
      </c>
      <c r="B26" s="4">
        <v>0.355628</v>
      </c>
      <c r="C26" s="4">
        <v>0.90976599999999996</v>
      </c>
      <c r="D26" s="4">
        <v>0.144784</v>
      </c>
      <c r="E26" s="5">
        <f t="shared" si="0"/>
        <v>1.2653939999999999</v>
      </c>
      <c r="F26" s="6">
        <f t="shared" si="1"/>
        <v>71.89586800632847</v>
      </c>
      <c r="H26">
        <v>1.265393</v>
      </c>
    </row>
    <row r="27" spans="1:8" x14ac:dyDescent="0.25">
      <c r="A27" s="3">
        <v>45317</v>
      </c>
      <c r="B27" s="4">
        <v>1.554225</v>
      </c>
      <c r="C27" s="4">
        <v>1.3811690000000001</v>
      </c>
      <c r="D27" s="4">
        <v>0.130274</v>
      </c>
      <c r="E27" s="5">
        <f t="shared" si="0"/>
        <v>2.9353940000000001</v>
      </c>
      <c r="F27" s="6">
        <f t="shared" si="1"/>
        <v>47.052252610722789</v>
      </c>
      <c r="H27">
        <v>2.9353940000000001</v>
      </c>
    </row>
    <row r="28" spans="1:8" x14ac:dyDescent="0.25">
      <c r="A28" s="3">
        <v>45318</v>
      </c>
      <c r="B28" s="4">
        <v>3.375299</v>
      </c>
      <c r="C28" s="4">
        <v>1.8975029999999999</v>
      </c>
      <c r="D28" s="4">
        <v>0.10680199999999999</v>
      </c>
      <c r="E28" s="5">
        <f t="shared" si="0"/>
        <v>5.2728020000000004</v>
      </c>
      <c r="F28" s="6">
        <f t="shared" si="1"/>
        <v>35.986615844858193</v>
      </c>
      <c r="H28">
        <v>5.2728020000000004</v>
      </c>
    </row>
    <row r="29" spans="1:8" x14ac:dyDescent="0.25">
      <c r="A29" s="3">
        <v>45319</v>
      </c>
      <c r="B29" s="4">
        <v>3.9471219999999998</v>
      </c>
      <c r="C29" s="4">
        <v>2.5988039999999999</v>
      </c>
      <c r="D29" s="4">
        <v>9.9490999999999996E-2</v>
      </c>
      <c r="E29" s="5">
        <f t="shared" si="0"/>
        <v>6.5459259999999997</v>
      </c>
      <c r="F29" s="6">
        <f t="shared" si="1"/>
        <v>39.701090418681787</v>
      </c>
      <c r="H29">
        <v>6.5459269999999998</v>
      </c>
    </row>
    <row r="30" spans="1:8" x14ac:dyDescent="0.25">
      <c r="A30" s="3">
        <v>45320</v>
      </c>
      <c r="B30" s="4">
        <v>3.0141239999999998</v>
      </c>
      <c r="C30" s="4">
        <v>2.0536810000000001</v>
      </c>
      <c r="D30" s="4">
        <v>0.15213699999999999</v>
      </c>
      <c r="E30" s="5">
        <f t="shared" si="0"/>
        <v>5.0678049999999999</v>
      </c>
      <c r="F30" s="6">
        <f t="shared" si="1"/>
        <v>40.524073045430917</v>
      </c>
      <c r="H30">
        <v>5.0678049999999999</v>
      </c>
    </row>
    <row r="31" spans="1:8" x14ac:dyDescent="0.25">
      <c r="A31" s="3">
        <v>45321</v>
      </c>
      <c r="B31" s="4">
        <v>0.69933400000000001</v>
      </c>
      <c r="C31" s="4">
        <v>1.3973770000000001</v>
      </c>
      <c r="D31" s="4">
        <v>0.18318300000000001</v>
      </c>
      <c r="E31" s="5">
        <f t="shared" si="0"/>
        <v>2.096711</v>
      </c>
      <c r="F31" s="6">
        <f t="shared" si="1"/>
        <v>66.646142458355015</v>
      </c>
      <c r="H31">
        <v>2.0967099999999999</v>
      </c>
    </row>
    <row r="32" spans="1:8" x14ac:dyDescent="0.25">
      <c r="A32" s="3">
        <v>45322</v>
      </c>
      <c r="B32" s="4">
        <v>0.52349199999999996</v>
      </c>
      <c r="C32" s="4">
        <v>1.2666809999999999</v>
      </c>
      <c r="D32" s="4">
        <v>0.17583199999999999</v>
      </c>
      <c r="E32" s="5">
        <f t="shared" si="0"/>
        <v>1.7901729999999998</v>
      </c>
      <c r="F32" s="6">
        <f t="shared" si="1"/>
        <v>70.757463105521083</v>
      </c>
      <c r="H32">
        <v>1.7901739999999999</v>
      </c>
    </row>
    <row r="33" spans="1:8" x14ac:dyDescent="0.25">
      <c r="A33" s="3">
        <v>45323</v>
      </c>
      <c r="B33" s="4">
        <v>0.32962599999999997</v>
      </c>
      <c r="C33" s="4">
        <v>1.084546</v>
      </c>
      <c r="D33" s="4">
        <v>0.21502199999999999</v>
      </c>
      <c r="E33" s="5">
        <f t="shared" si="0"/>
        <v>1.414172</v>
      </c>
      <c r="F33" s="6">
        <f t="shared" si="1"/>
        <v>76.691236992388482</v>
      </c>
      <c r="H33">
        <v>1.414172</v>
      </c>
    </row>
    <row r="34" spans="1:8" x14ac:dyDescent="0.25">
      <c r="A34" s="3">
        <v>45324</v>
      </c>
      <c r="B34" s="4">
        <v>1.925351</v>
      </c>
      <c r="C34" s="4">
        <v>1.623658</v>
      </c>
      <c r="D34" s="4">
        <v>0.33477699999999999</v>
      </c>
      <c r="E34" s="5">
        <f t="shared" si="0"/>
        <v>3.5490089999999999</v>
      </c>
      <c r="F34" s="6">
        <f t="shared" si="1"/>
        <v>45.749616301339337</v>
      </c>
      <c r="H34">
        <v>3.5490089999999999</v>
      </c>
    </row>
    <row r="35" spans="1:8" x14ac:dyDescent="0.25">
      <c r="A35" s="3">
        <v>45325</v>
      </c>
      <c r="B35" s="4">
        <v>0.61987800000000004</v>
      </c>
      <c r="C35" s="4">
        <v>1.9136439999999999</v>
      </c>
      <c r="D35" s="4">
        <v>0.565222</v>
      </c>
      <c r="E35" s="5">
        <f t="shared" si="0"/>
        <v>2.5335220000000001</v>
      </c>
      <c r="F35" s="6">
        <f t="shared" si="1"/>
        <v>75.532953730024829</v>
      </c>
      <c r="H35">
        <v>2.5335220000000001</v>
      </c>
    </row>
    <row r="36" spans="1:8" x14ac:dyDescent="0.25">
      <c r="A36" s="3">
        <v>45326</v>
      </c>
      <c r="B36" s="4">
        <v>1.0505389999999999</v>
      </c>
      <c r="C36" s="4">
        <v>2.4487589999999999</v>
      </c>
      <c r="D36" s="4">
        <v>0.85145300000000002</v>
      </c>
      <c r="E36" s="5">
        <f t="shared" si="0"/>
        <v>3.4992979999999996</v>
      </c>
      <c r="F36" s="6">
        <f t="shared" si="1"/>
        <v>69.978578560614167</v>
      </c>
      <c r="H36">
        <v>3.4992969999999999</v>
      </c>
    </row>
    <row r="37" spans="1:8" x14ac:dyDescent="0.25">
      <c r="A37" s="3">
        <v>45327</v>
      </c>
      <c r="B37" s="4">
        <v>1.7170049999999999</v>
      </c>
      <c r="C37" s="4">
        <v>2.3383440000000002</v>
      </c>
      <c r="D37" s="4">
        <v>0.86355199999999999</v>
      </c>
      <c r="E37" s="5">
        <f t="shared" si="0"/>
        <v>4.0553489999999996</v>
      </c>
      <c r="F37" s="6">
        <f t="shared" si="1"/>
        <v>57.660734008343063</v>
      </c>
      <c r="H37">
        <v>4.0553480000000004</v>
      </c>
    </row>
    <row r="38" spans="1:8" x14ac:dyDescent="0.25">
      <c r="A38" s="3">
        <v>45328</v>
      </c>
      <c r="B38" s="4">
        <v>0.62604300000000002</v>
      </c>
      <c r="C38" s="4">
        <v>2.0871780000000002</v>
      </c>
      <c r="D38" s="4">
        <v>0.89458099999999996</v>
      </c>
      <c r="E38" s="5">
        <f t="shared" si="0"/>
        <v>2.7132210000000003</v>
      </c>
      <c r="F38" s="6">
        <f t="shared" si="1"/>
        <v>76.926206895789178</v>
      </c>
      <c r="H38">
        <v>2.7132200000000002</v>
      </c>
    </row>
    <row r="39" spans="1:8" x14ac:dyDescent="0.25">
      <c r="A39" s="3">
        <v>45329</v>
      </c>
      <c r="B39" s="4">
        <v>0.41184700000000002</v>
      </c>
      <c r="C39" s="4">
        <v>1.993287</v>
      </c>
      <c r="D39" s="4">
        <v>0.87475000000000003</v>
      </c>
      <c r="E39" s="5">
        <f t="shared" si="0"/>
        <v>2.4051339999999999</v>
      </c>
      <c r="F39" s="6">
        <f t="shared" si="1"/>
        <v>82.876338698800154</v>
      </c>
      <c r="H39">
        <v>2.4051339999999999</v>
      </c>
    </row>
    <row r="40" spans="1:8" x14ac:dyDescent="0.25">
      <c r="A40" s="3">
        <v>45330</v>
      </c>
      <c r="B40" s="4">
        <v>0.24849399999999999</v>
      </c>
      <c r="C40" s="4">
        <v>1.720861</v>
      </c>
      <c r="D40" s="4">
        <v>0.80133200000000004</v>
      </c>
      <c r="E40" s="5">
        <f t="shared" si="0"/>
        <v>1.969355</v>
      </c>
      <c r="F40" s="6">
        <f t="shared" si="1"/>
        <v>87.38196008337755</v>
      </c>
      <c r="H40">
        <v>1.969355</v>
      </c>
    </row>
    <row r="41" spans="1:8" x14ac:dyDescent="0.25">
      <c r="A41" s="3">
        <v>45331</v>
      </c>
      <c r="B41" s="4">
        <v>0.22278999999999999</v>
      </c>
      <c r="C41" s="4">
        <v>1.5153179999999999</v>
      </c>
      <c r="D41" s="4">
        <v>0.78812700000000002</v>
      </c>
      <c r="E41" s="5">
        <f t="shared" si="0"/>
        <v>1.738108</v>
      </c>
      <c r="F41" s="6">
        <f t="shared" si="1"/>
        <v>87.182039320916758</v>
      </c>
      <c r="H41">
        <v>1.738108</v>
      </c>
    </row>
    <row r="42" spans="1:8" x14ac:dyDescent="0.25">
      <c r="A42" s="3">
        <v>45332</v>
      </c>
      <c r="B42" s="4">
        <v>0.56850599999999996</v>
      </c>
      <c r="C42" s="4">
        <v>1.2407189999999999</v>
      </c>
      <c r="D42" s="4">
        <v>0.68245199999999995</v>
      </c>
      <c r="E42" s="5">
        <f t="shared" si="0"/>
        <v>1.8092249999999999</v>
      </c>
      <c r="F42" s="6">
        <f t="shared" si="1"/>
        <v>68.5773742900966</v>
      </c>
      <c r="H42">
        <v>1.8092250000000001</v>
      </c>
    </row>
    <row r="43" spans="1:8" x14ac:dyDescent="0.25">
      <c r="A43" s="3">
        <v>45333</v>
      </c>
      <c r="B43" s="4">
        <v>1.517617</v>
      </c>
      <c r="C43" s="4">
        <v>1.676396</v>
      </c>
      <c r="D43" s="4">
        <v>0.62637799999999999</v>
      </c>
      <c r="E43" s="5">
        <f t="shared" si="0"/>
        <v>3.194013</v>
      </c>
      <c r="F43" s="6">
        <f t="shared" si="1"/>
        <v>52.485572225285246</v>
      </c>
      <c r="H43">
        <v>3.194013</v>
      </c>
    </row>
    <row r="44" spans="1:8" ht="15.75" thickBot="1" x14ac:dyDescent="0.3">
      <c r="A44" s="3">
        <v>45334</v>
      </c>
      <c r="B44" s="4">
        <v>0.82295700000000005</v>
      </c>
      <c r="C44" s="4">
        <v>1.575261</v>
      </c>
      <c r="D44" s="4">
        <v>0.48178100000000001</v>
      </c>
      <c r="E44" s="5">
        <f t="shared" si="0"/>
        <v>2.398218</v>
      </c>
      <c r="F44" s="6">
        <f t="shared" si="1"/>
        <v>65.684645849543287</v>
      </c>
      <c r="H44">
        <v>2.398218</v>
      </c>
    </row>
    <row r="45" spans="1:8" ht="15.75" thickBot="1" x14ac:dyDescent="0.3">
      <c r="D45" s="8">
        <f>AVERAGE(D2:D44)</f>
        <v>0.37199704651162785</v>
      </c>
      <c r="E45" t="s">
        <v>7</v>
      </c>
      <c r="F45" s="8">
        <f>AVERAGE(F2:F44)</f>
        <v>58.648929338402851</v>
      </c>
    </row>
  </sheetData>
  <sheetProtection algorithmName="SHA-512" hashValue="BlpResB1wR/DYTTxut4odl4atfu7L794xHtHwgM3+y0ulc2tm/PmOT0OognyiPosmQwwPtgLSBNaQkE3sX5R1w==" saltValue="GW5q5QRrhpk219RxiPbUiw==" spinCount="100000" sheet="1" objects="1" scenarios="1"/>
  <pageMargins left="0.7" right="0.7" top="0.75" bottom="0.75" header="0.3" footer="0.3"/>
  <headerFooter>
    <oddFooter>&amp;C_x000D_&amp;1#&amp;"Verdana"&amp;7&amp;K000000 Confidential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B6CCC4031EA744B5508C7FA5DF7945" ma:contentTypeVersion="8" ma:contentTypeDescription="Create a new document." ma:contentTypeScope="" ma:versionID="7855bbd38ecb36258da98e49a79dd328">
  <xsd:schema xmlns:xsd="http://www.w3.org/2001/XMLSchema" xmlns:xs="http://www.w3.org/2001/XMLSchema" xmlns:p="http://schemas.microsoft.com/office/2006/metadata/properties" xmlns:ns2="be8ade03-f474-4d63-83f7-09b58e00de33" targetNamespace="http://schemas.microsoft.com/office/2006/metadata/properties" ma:root="true" ma:fieldsID="2e15306f84bcb8251ae15822b4582a3b" ns2:_="">
    <xsd:import namespace="be8ade03-f474-4d63-83f7-09b58e00de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ade03-f474-4d63-83f7-09b58e00de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109676-5BAD-4CFF-9056-30C7C5A310D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FFC008-4B23-4767-98DC-D94D039F2B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B3E813-AF8D-4B0F-804E-2A14AB09E8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8ade03-f474-4d63-83f7-09b58e00de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Astreet</vt:lpstr>
      <vt:lpstr>Hurst</vt:lpstr>
      <vt:lpstr>Ncore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Pradeepa Vennam</dc:creator>
  <cp:lastModifiedBy>Adeyemi Alimi</cp:lastModifiedBy>
  <dcterms:created xsi:type="dcterms:W3CDTF">2024-02-05T22:35:20Z</dcterms:created>
  <dcterms:modified xsi:type="dcterms:W3CDTF">2024-08-22T18:24:01Z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ea7001-5c24-4702-a3ac-e436ccb02747_Enabled">
    <vt:lpwstr>true</vt:lpwstr>
  </property>
  <property fmtid="{D5CDD505-2E9C-101B-9397-08002B2CF9AE}" pid="3" name="MSIP_Label_20ea7001-5c24-4702-a3ac-e436ccb02747_SetDate">
    <vt:lpwstr>2024-02-05T22:42:24Z</vt:lpwstr>
  </property>
  <property fmtid="{D5CDD505-2E9C-101B-9397-08002B2CF9AE}" pid="4" name="MSIP_Label_20ea7001-5c24-4702-a3ac-e436ccb02747_Method">
    <vt:lpwstr>Standard</vt:lpwstr>
  </property>
  <property fmtid="{D5CDD505-2E9C-101B-9397-08002B2CF9AE}" pid="5" name="MSIP_Label_20ea7001-5c24-4702-a3ac-e436ccb02747_Name">
    <vt:lpwstr>Confidential</vt:lpwstr>
  </property>
  <property fmtid="{D5CDD505-2E9C-101B-9397-08002B2CF9AE}" pid="6" name="MSIP_Label_20ea7001-5c24-4702-a3ac-e436ccb02747_SiteId">
    <vt:lpwstr>c8823c91-be81-4f89-b024-6c3dd789c106</vt:lpwstr>
  </property>
  <property fmtid="{D5CDD505-2E9C-101B-9397-08002B2CF9AE}" pid="7" name="MSIP_Label_20ea7001-5c24-4702-a3ac-e436ccb02747_ActionId">
    <vt:lpwstr>9074935b-51a3-429c-b943-c62a10f459e9</vt:lpwstr>
  </property>
  <property fmtid="{D5CDD505-2E9C-101B-9397-08002B2CF9AE}" pid="8" name="MSIP_Label_20ea7001-5c24-4702-a3ac-e436ccb02747_ContentBits">
    <vt:lpwstr>2</vt:lpwstr>
  </property>
  <property fmtid="{D5CDD505-2E9C-101B-9397-08002B2CF9AE}" pid="9" name="Folder_Number">
    <vt:lpwstr/>
  </property>
  <property fmtid="{D5CDD505-2E9C-101B-9397-08002B2CF9AE}" pid="10" name="Folder_Code">
    <vt:lpwstr/>
  </property>
  <property fmtid="{D5CDD505-2E9C-101B-9397-08002B2CF9AE}" pid="11" name="Folder_Name">
    <vt:lpwstr/>
  </property>
  <property fmtid="{D5CDD505-2E9C-101B-9397-08002B2CF9AE}" pid="12" name="Folder_Description">
    <vt:lpwstr/>
  </property>
  <property fmtid="{D5CDD505-2E9C-101B-9397-08002B2CF9AE}" pid="13" name="/Folder_Name/">
    <vt:lpwstr/>
  </property>
  <property fmtid="{D5CDD505-2E9C-101B-9397-08002B2CF9AE}" pid="14" name="/Folder_Description/">
    <vt:lpwstr/>
  </property>
  <property fmtid="{D5CDD505-2E9C-101B-9397-08002B2CF9AE}" pid="15" name="Folder_Version">
    <vt:lpwstr/>
  </property>
  <property fmtid="{D5CDD505-2E9C-101B-9397-08002B2CF9AE}" pid="16" name="Folder_VersionSeq">
    <vt:lpwstr/>
  </property>
  <property fmtid="{D5CDD505-2E9C-101B-9397-08002B2CF9AE}" pid="17" name="Folder_Manager">
    <vt:lpwstr/>
  </property>
  <property fmtid="{D5CDD505-2E9C-101B-9397-08002B2CF9AE}" pid="18" name="Folder_ManagerDesc">
    <vt:lpwstr/>
  </property>
  <property fmtid="{D5CDD505-2E9C-101B-9397-08002B2CF9AE}" pid="19" name="Folder_Storage">
    <vt:lpwstr/>
  </property>
  <property fmtid="{D5CDD505-2E9C-101B-9397-08002B2CF9AE}" pid="20" name="Folder_StorageDesc">
    <vt:lpwstr/>
  </property>
  <property fmtid="{D5CDD505-2E9C-101B-9397-08002B2CF9AE}" pid="21" name="Folder_Creator">
    <vt:lpwstr/>
  </property>
  <property fmtid="{D5CDD505-2E9C-101B-9397-08002B2CF9AE}" pid="22" name="Folder_CreatorDesc">
    <vt:lpwstr/>
  </property>
  <property fmtid="{D5CDD505-2E9C-101B-9397-08002B2CF9AE}" pid="23" name="Folder_CreateDate">
    <vt:lpwstr/>
  </property>
  <property fmtid="{D5CDD505-2E9C-101B-9397-08002B2CF9AE}" pid="24" name="Folder_Updater">
    <vt:lpwstr/>
  </property>
  <property fmtid="{D5CDD505-2E9C-101B-9397-08002B2CF9AE}" pid="25" name="Folder_UpdaterDesc">
    <vt:lpwstr/>
  </property>
  <property fmtid="{D5CDD505-2E9C-101B-9397-08002B2CF9AE}" pid="26" name="Folder_UpdateDate">
    <vt:lpwstr/>
  </property>
  <property fmtid="{D5CDD505-2E9C-101B-9397-08002B2CF9AE}" pid="27" name="Document_Number">
    <vt:lpwstr/>
  </property>
  <property fmtid="{D5CDD505-2E9C-101B-9397-08002B2CF9AE}" pid="28" name="Document_Name">
    <vt:lpwstr/>
  </property>
  <property fmtid="{D5CDD505-2E9C-101B-9397-08002B2CF9AE}" pid="29" name="Document_FileName">
    <vt:lpwstr/>
  </property>
  <property fmtid="{D5CDD505-2E9C-101B-9397-08002B2CF9AE}" pid="30" name="Document_Version">
    <vt:lpwstr/>
  </property>
  <property fmtid="{D5CDD505-2E9C-101B-9397-08002B2CF9AE}" pid="31" name="Document_VersionSeq">
    <vt:lpwstr/>
  </property>
  <property fmtid="{D5CDD505-2E9C-101B-9397-08002B2CF9AE}" pid="32" name="Document_Creator">
    <vt:lpwstr/>
  </property>
  <property fmtid="{D5CDD505-2E9C-101B-9397-08002B2CF9AE}" pid="33" name="Document_CreatorDesc">
    <vt:lpwstr/>
  </property>
  <property fmtid="{D5CDD505-2E9C-101B-9397-08002B2CF9AE}" pid="34" name="Document_CreateDate">
    <vt:lpwstr/>
  </property>
  <property fmtid="{D5CDD505-2E9C-101B-9397-08002B2CF9AE}" pid="35" name="Document_Updater">
    <vt:lpwstr/>
  </property>
  <property fmtid="{D5CDD505-2E9C-101B-9397-08002B2CF9AE}" pid="36" name="Document_UpdaterDesc">
    <vt:lpwstr/>
  </property>
  <property fmtid="{D5CDD505-2E9C-101B-9397-08002B2CF9AE}" pid="37" name="Document_UpdateDate">
    <vt:lpwstr/>
  </property>
  <property fmtid="{D5CDD505-2E9C-101B-9397-08002B2CF9AE}" pid="38" name="Document_Size">
    <vt:lpwstr/>
  </property>
  <property fmtid="{D5CDD505-2E9C-101B-9397-08002B2CF9AE}" pid="39" name="Document_Storage">
    <vt:lpwstr/>
  </property>
  <property fmtid="{D5CDD505-2E9C-101B-9397-08002B2CF9AE}" pid="40" name="Document_StorageDesc">
    <vt:lpwstr/>
  </property>
  <property fmtid="{D5CDD505-2E9C-101B-9397-08002B2CF9AE}" pid="41" name="Document_Department">
    <vt:lpwstr/>
  </property>
  <property fmtid="{D5CDD505-2E9C-101B-9397-08002B2CF9AE}" pid="42" name="Document_DepartmentDesc">
    <vt:lpwstr/>
  </property>
  <property fmtid="{D5CDD505-2E9C-101B-9397-08002B2CF9AE}" pid="43" name="ContentTypeId">
    <vt:lpwstr>0x01010033B6CCC4031EA744B5508C7FA5DF7945</vt:lpwstr>
  </property>
</Properties>
</file>